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CORDEIRO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<sst xmlns="http://schemas.openxmlformats.org/spreadsheetml/2006/main" count="36846" uniqueCount="8157">
  <si>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</si>
  <si>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</si>
  <si>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</si>
  <si>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</si>
  <si>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</si>
  <si>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</si>
  <si>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</si>
  <si>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</si>
  <si>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</si>
  <si>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</si>
  <si>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</si>
  <si>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</si>
  <si>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</si>
  <si>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</si>
  <si>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</si>
  <si>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</si>
  <si>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</si>
  <si>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</si>
  <si>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</si>
  <si>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</si>
  <si>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</si>
  <si>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</si>
  <si>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</si>
  <si>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</si>
  <si>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</si>
  <si>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</si>
  <si>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</si>
  <si>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</si>
  <si>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</si>
  <si>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</si>
  <si>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</si>
  <si>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</si>
  <si>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</si>
  <si>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</si>
  <si>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</si>
  <si>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</si>
  <si>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</si>
  <si>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</si>
  <si>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</si>
  <si>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</si>
  <si>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</si>
  <si>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</si>
  <si>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</si>
  <si>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</si>
  <si>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</si>
  <si>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</si>
  <si>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</si>
  <si>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</si>
  <si>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</si>
  <si>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</si>
  <si>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</si>
  <si>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</si>
  <si>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</si>
  <si>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</si>
  <si>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</si>
  <si>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</si>
  <si>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</si>
  <si>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</si>
  <si>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</si>
  <si>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</si>
  <si>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</si>
  <si>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</si>
  <si>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</si>
  <si>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</si>
  <si>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</si>
  <si>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</si>
  <si>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</si>
  <si>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</si>
  <si>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</si>
  <si>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</si>
  <si>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</si>
  <si>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</si>
  <si>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</si>
  <si>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</si>
  <si>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</si>
  <si>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</si>
  <si>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</si>
  <si>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</si>
  <si>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</si>
  <si>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</si>
  <si>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</si>
  <si>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</si>
  <si>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</si>
  <si>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</si>
  <si>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</si>
  <si>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</si>
  <si>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</si>
  <si>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</si>
  <si>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</si>
  <si>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</si>
  <si>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</si>
  <si>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</si>
  <si>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</si>
  <si>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</si>
  <si>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</si>
  <si>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</si>
  <si>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</si>
  <si>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</si>
  <si>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</si>
  <si>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</si>
  <si>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</si>
  <si>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</si>
  <si>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</si>
  <si>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</si>
  <si>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</si>
  <si>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</si>
  <si>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</si>
  <si>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</si>
  <si>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</si>
  <si>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</si>
  <si>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</si>
  <si>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</si>
  <si>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</si>
  <si>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</si>
  <si>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</si>
  <si>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</si>
  <si>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</si>
  <si>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</si>
  <si>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</si>
  <si>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</si>
  <si>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</si>
  <si>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</si>
  <si>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</si>
  <si>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</si>
  <si>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</si>
  <si>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</si>
  <si>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</si>
  <si>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</si>
  <si>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</si>
  <si>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</si>
  <si>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</si>
  <si>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</si>
  <si>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</si>
  <si>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</si>
  <si>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</si>
  <si>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</si>
  <si>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</si>
  <si>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</si>
  <si>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</si>
  <si>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</si>
  <si>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</si>
  <si>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</si>
  <si>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</si>
  <si>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</si>
  <si>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</si>
  <si>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</si>
  <si>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</si>
  <si>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</si>
  <si>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</si>
  <si>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</si>
  <si>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</si>
  <si>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</si>
  <si>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</si>
  <si>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</si>
  <si>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</si>
  <si>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</si>
  <si>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</si>
  <si>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</si>
  <si>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</si>
  <si>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</si>
  <si>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</si>
  <si>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</si>
  <si>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</si>
  <si>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</si>
  <si>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</si>
  <si>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</si>
  <si>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</si>
  <si>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</si>
  <si>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</si>
  <si>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</si>
  <si>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</si>
  <si>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</si>
  <si>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</si>
  <si>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</si>
  <si>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</si>
  <si>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</si>
  <si>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</si>
  <si>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</si>
  <si>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</si>
  <si>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</si>
  <si>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</si>
  <si>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</si>
  <si>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</si>
  <si>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</si>
  <si>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</si>
  <si>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</si>
  <si>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</si>
  <si>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</si>
  <si>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</si>
  <si>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</si>
  <si>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</si>
  <si>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</si>
  <si>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</si>
  <si>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</si>
  <si>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</si>
  <si>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</si>
  <si>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</si>
  <si>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</si>
  <si>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</si>
  <si>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</si>
  <si>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</si>
  <si>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</si>
  <si>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</si>
  <si>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</si>
  <si>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</si>
  <si>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</si>
  <si>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</si>
  <si>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</si>
  <si>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</si>
  <si>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</si>
  <si>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</si>
  <si>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</si>
  <si>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</si>
  <si>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</si>
  <si>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</si>
  <si>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</si>
  <si>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</si>
  <si>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</si>
  <si>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</si>
  <si>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</si>
  <si>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</si>
  <si>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</si>
  <si>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</si>
  <si>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</si>
  <si>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</si>
  <si>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</si>
  <si>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</si>
  <si>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</si>
  <si>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</si>
  <si>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</si>
  <si>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</si>
  <si>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</si>
  <si>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</si>
  <si>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</si>
  <si>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</si>
  <si>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</si>
  <si>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</si>
  <si>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</si>
  <si>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</si>
  <si>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</si>
  <si>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</si>
  <si>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</si>
  <si>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</si>
  <si>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</si>
  <si>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</si>
  <si>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</si>
  <si>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</si>
  <si>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</si>
  <si>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</si>
  <si>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</si>
  <si>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</si>
  <si>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</si>
  <si>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</si>
  <si>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</si>
  <si>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</si>
  <si>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</si>
  <si>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</si>
  <si>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</si>
  <si>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</si>
  <si>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</si>
  <si>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</si>
  <si>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</si>
  <si>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</si>
  <si>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</si>
  <si>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</si>
  <si>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</si>
  <si>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</si>
  <si>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</si>
  <si>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</si>
  <si>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</si>
  <si>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</si>
  <si>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</si>
  <si>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</si>
  <si>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</si>
  <si>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</si>
  <si>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</si>
  <si>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</si>
  <si>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</si>
  <si>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</si>
  <si>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</si>
  <si>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</si>
  <si>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</si>
  <si>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</si>
  <si>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</si>
  <si>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</si>
  <si>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</si>
  <si>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</si>
  <si>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</si>
  <si>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</si>
  <si>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</si>
  <si>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</si>
  <si>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</si>
  <si>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</si>
  <si>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</si>
  <si>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</si>
  <si>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</si>
  <si>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</si>
  <si>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</si>
  <si>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</si>
  <si>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</si>
  <si>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</si>
  <si>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</si>
  <si>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</si>
  <si>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</si>
  <si>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</si>
  <si>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</si>
  <si>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</si>
  <si>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</si>
  <si>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</si>
  <si>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</si>
  <si>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</si>
  <si>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</si>
  <si>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</si>
  <si>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</si>
  <si>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</si>
  <si>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</si>
  <si>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</si>
  <si>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</si>
  <si>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</si>
  <si>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</si>
  <si>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</si>
  <si>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</si>
  <si>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</si>
  <si>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</si>
  <si>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</si>
  <si>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</si>
  <si>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</si>
  <si>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</si>
  <si>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</si>
  <si>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</si>
  <si>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</si>
  <si>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</si>
  <si>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</si>
  <si>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</si>
  <si>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</si>
  <si>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</si>
  <si>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</si>
  <si>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</si>
  <si>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</si>
  <si>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</si>
  <si>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</si>
  <si>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</si>
  <si>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</si>
  <si>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</si>
  <si>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</si>
  <si>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</si>
  <si>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</si>
  <si>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</si>
  <si>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</si>
  <si>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</si>
  <si>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</si>
  <si>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</si>
  <si>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</si>
  <si>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</si>
  <si>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</si>
  <si>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</si>
  <si>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</si>
  <si>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</si>
  <si>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</si>
  <si>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</si>
  <si>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</si>
  <si>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</si>
  <si>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</si>
  <si>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</si>
  <si>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</si>
  <si>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</si>
  <si>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</si>
  <si>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</si>
  <si>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</si>
  <si>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</si>
  <si>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</si>
  <si>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</si>
  <si>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</si>
  <si>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</si>
  <si>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</si>
  <si>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</si>
  <si>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</si>
  <si>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</si>
  <si>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</si>
  <si>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</si>
  <si>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</si>
  <si>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</si>
  <si>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</si>
  <si>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</si>
  <si>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</si>
  <si>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</si>
  <si>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</si>
  <si>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</si>
  <si>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</si>
  <si>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</si>
  <si>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</si>
  <si>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</si>
  <si>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</si>
  <si>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</si>
  <si>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</si>
  <si>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</si>
  <si>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</si>
  <si>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</si>
  <si>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</si>
  <si>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</si>
  <si>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</si>
  <si>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</si>
  <si>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</si>
  <si>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</si>
  <si>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</si>
  <si>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</si>
  <si>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</si>
  <si>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</si>
  <si>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</si>
  <si>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</si>
  <si>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</si>
  <si>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</si>
  <si>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</si>
  <si>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</si>
  <si>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</si>
  <si>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</si>
  <si>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</si>
  <si>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</si>
  <si>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</si>
  <si>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</si>
  <si>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</si>
  <si>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</si>
  <si>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</si>
  <si>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</si>
  <si>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</si>
  <si>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</si>
  <si>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</si>
  <si>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</si>
  <si>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</si>
  <si>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</si>
  <si>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</si>
  <si>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</si>
  <si>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</si>
  <si>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</si>
  <si>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</si>
  <si>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</si>
  <si>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</si>
  <si>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</si>
  <si>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</si>
  <si>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</si>
  <si>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</si>
  <si>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</si>
  <si>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</si>
  <si>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</si>
  <si>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</si>
  <si>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</si>
  <si>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</si>
  <si>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</si>
  <si>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</si>
  <si>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</si>
  <si>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</si>
  <si>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</si>
  <si>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</si>
  <si>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</si>
  <si>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</si>
  <si>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</si>
  <si>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</si>
  <si>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</si>
  <si>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</si>
  <si>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</si>
  <si>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</si>
  <si>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</si>
  <si>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</si>
  <si>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</si>
  <si>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</si>
  <si>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</si>
  <si>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</si>
  <si>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</si>
  <si>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</si>
  <si>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</si>
  <si>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</si>
  <si>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</si>
  <si>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</si>
  <si>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</si>
  <si>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</si>
  <si>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</si>
  <si>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</si>
  <si>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</si>
  <si>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</si>
  <si>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</si>
  <si>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</si>
  <si>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</si>
  <si>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</si>
  <si>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</si>
  <si>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</si>
  <si>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</si>
  <si>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</si>
  <si>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</si>
  <si>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</si>
  <si>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</si>
  <si>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</si>
  <si>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</si>
  <si>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</si>
  <si>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</si>
  <si>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</si>
  <si>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</si>
  <si>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</si>
  <si>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</si>
  <si>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</si>
  <si>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</si>
  <si>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</si>
  <si>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</si>
  <si>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</si>
  <si>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</si>
  <si>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</si>
  <si>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</si>
  <si>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</si>
  <si>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</si>
  <si>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</si>
  <si>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</si>
  <si>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</si>
  <si>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</si>
  <si>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</si>
  <si>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</si>
  <si>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</si>
  <si>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</si>
  <si>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</si>
  <si>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</si>
  <si>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</si>
  <si>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</si>
  <si>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</si>
  <si>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</si>
  <si>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</si>
  <si>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</si>
  <si>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</si>
  <si>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</si>
  <si>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</si>
  <si>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</si>
  <si>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</si>
  <si>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</si>
  <si>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</si>
  <si>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</si>
  <si>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</si>
  <si>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</si>
  <si>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</si>
  <si>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</si>
  <si>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</si>
  <si>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</si>
  <si>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</si>
  <si>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</si>
  <si>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</si>
  <si>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</si>
  <si>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</si>
  <si>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</si>
  <si>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</si>
  <si>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</si>
  <si>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</si>
  <si>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</si>
  <si>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</si>
  <si>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</si>
  <si>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</si>
  <si>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</si>
  <si>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</si>
  <si>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</si>
  <si>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</si>
  <si>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</si>
  <si>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</si>
  <si>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</si>
  <si>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</si>
  <si>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</si>
  <si>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</si>
  <si>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</si>
  <si>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</si>
  <si>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</si>
  <si>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</si>
  <si>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</si>
  <si>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</si>
  <si>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</si>
  <si>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</si>
  <si>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</si>
  <si>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</si>
  <si>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</si>
  <si>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</si>
  <si>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</si>
  <si>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</si>
  <si>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</si>
  <si>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</si>
  <si>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</si>
  <si>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</si>
  <si>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</si>
  <si>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</si>
  <si>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</si>
  <si>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</si>
  <si>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</si>
  <si>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</si>
  <si>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</si>
  <si>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</si>
  <si>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</si>
  <si>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</si>
  <si>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</si>
  <si>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</si>
  <si>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</si>
  <si>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</si>
  <si>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</si>
  <si>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</si>
  <si>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</si>
  <si>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</si>
  <si>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</si>
  <si>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</si>
  <si>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</si>
  <si>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</si>
  <si>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</si>
  <si>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</si>
  <si>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</si>
  <si>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</si>
  <si>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</si>
  <si>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</si>
  <si>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</si>
  <si>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</si>
  <si>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</si>
  <si>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</si>
  <si>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</si>
  <si>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</si>
  <si>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</si>
  <si>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</si>
  <si>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</si>
  <si>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</si>
  <si>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</si>
  <si>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</si>
  <si>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</si>
  <si>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</si>
  <si>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</si>
  <si>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</si>
  <si>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</si>
  <si>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</si>
  <si>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</si>
  <si>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</si>
  <si>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</si>
  <si>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</si>
  <si>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</si>
  <si>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</si>
  <si>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</si>
  <si>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</si>
  <si>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</si>
  <si>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</si>
  <si>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</si>
  <si>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</si>
  <si>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</si>
  <si>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</si>
  <si>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</si>
  <si>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</si>
  <si>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</si>
  <si>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</si>
  <si>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</si>
  <si>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</si>
  <si>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</si>
  <si>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</si>
  <si>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</si>
  <si>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</si>
  <si>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</si>
  <si>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</si>
  <si>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</si>
  <si>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</si>
  <si>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</si>
  <si>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</si>
  <si>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</si>
  <si>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</si>
  <si>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</si>
  <si>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</si>
  <si>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</si>
  <si>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</si>
  <si>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</si>
  <si>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</si>
  <si>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</si>
  <si>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</si>
  <si>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</si>
  <si>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</si>
  <si>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</si>
  <si>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</si>
  <si>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</si>
  <si>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</si>
  <si>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</si>
  <si>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</si>
  <si>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</si>
  <si>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</si>
  <si>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</si>
  <si>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</si>
  <si>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</si>
  <si>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</si>
  <si>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</si>
  <si>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</si>
  <si>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</si>
  <si>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</si>
  <si>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</si>
  <si>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</si>
  <si>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</si>
  <si>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</si>
  <si>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</si>
  <si>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</si>
  <si>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</si>
  <si>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</si>
  <si>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</si>
  <si>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</si>
  <si>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</si>
  <si>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</si>
  <si>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</si>
  <si>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</si>
  <si>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</si>
  <si>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</si>
  <si>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</si>
  <si>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</si>
  <si>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</si>
  <si>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</si>
  <si>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</si>
  <si>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</si>
  <si>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</si>
  <si>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</si>
  <si>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</si>
  <si>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</si>
  <si>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</si>
  <si>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</si>
  <si>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</si>
  <si>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</si>
  <si>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</si>
  <si>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</si>
  <si>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</si>
  <si>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</si>
  <si>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</si>
  <si>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</si>
  <si>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</si>
  <si>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</si>
  <si>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</si>
  <si>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</si>
  <si>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</si>
  <si>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</si>
  <si>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</si>
  <si>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</si>
  <si>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</si>
  <si>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</si>
  <si>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</si>
  <si>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</si>
  <si>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</si>
  <si>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</si>
  <si>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</si>
  <si>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</si>
  <si>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</si>
  <si>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</si>
  <si>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</si>
  <si>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</si>
  <si>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</si>
  <si>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</si>
  <si>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</si>
  <si>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</si>
  <si>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</si>
  <si>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</si>
  <si>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</si>
  <si>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</si>
  <si>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</si>
  <si>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</si>
  <si>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</si>
  <si>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</si>
  <si>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</si>
  <si>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</si>
  <si>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</si>
  <si>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</si>
  <si>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</si>
  <si>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</si>
  <si>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</si>
  <si>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</si>
  <si>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</si>
  <si>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</si>
  <si>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</si>
  <si>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</si>
  <si>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</si>
  <si>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</si>
  <si>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</si>
  <si>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</si>
  <si>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</si>
  <si>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</si>
  <si>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</si>
  <si>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</si>
  <si>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</si>
  <si>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</si>
  <si>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</si>
  <si>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</si>
  <si>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</si>
  <si>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</si>
  <si>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</si>
  <si>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</si>
  <si>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</si>
  <si>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</si>
  <si>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</si>
  <si>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</si>
  <si>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</si>
  <si>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</si>
  <si>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</si>
  <si>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</si>
  <si>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</si>
  <si>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</si>
  <si>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</si>
  <si>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</si>
  <si>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</si>
  <si>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</si>
  <si>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</si>
  <si>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</si>
  <si>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</si>
  <si>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</si>
  <si>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</si>
  <si>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</si>
  <si>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</si>
  <si>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</si>
  <si>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</si>
  <si>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</si>
  <si>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</si>
  <si>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</si>
  <si>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</si>
  <si>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</si>
  <si>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</si>
  <si>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</si>
  <si>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</si>
  <si>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</si>
  <si>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</si>
  <si>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</si>
  <si>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</si>
  <si>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</si>
  <si>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</si>
  <si>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</si>
  <si>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</si>
  <si>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</si>
  <si>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</si>
  <si>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</si>
  <si>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</si>
  <si>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</si>
  <si>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</si>
  <si>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</si>
  <si>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</si>
  <si>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</si>
  <si>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</si>
  <si>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</si>
  <si>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</si>
  <si>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</si>
  <si>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</si>
  <si>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</si>
  <si>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</si>
  <si>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</si>
  <si>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</si>
  <si>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</si>
  <si>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</si>
  <si>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</si>
  <si>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</si>
  <si>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</si>
  <si>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</si>
  <si>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</si>
  <si>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</si>
  <si>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</si>
  <si>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</si>
  <si>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</si>
  <si>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</si>
  <si>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</si>
  <si>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</si>
  <si>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</si>
  <si>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</si>
  <si>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</si>
  <si>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</si>
  <si>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</si>
  <si>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</si>
  <si>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</si>
  <si>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</si>
  <si>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</si>
  <si>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</si>
  <si>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</si>
  <si>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</si>
  <si>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</si>
  <si>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</si>
  <si>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</si>
  <si>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</si>
  <si>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</si>
  <si>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</si>
  <si>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</si>
  <si>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</si>
  <si>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</si>
  <si>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</si>
  <si>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</si>
  <si>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</si>
  <si>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</si>
  <si>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</si>
  <si>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</si>
  <si>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</si>
  <si>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</si>
  <si>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</si>
  <si>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</si>
  <si>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</si>
  <si>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</si>
  <si>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</si>
  <si>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</si>
  <si>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</si>
  <si>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</si>
  <si>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</si>
  <si>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</si>
  <si>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</si>
  <si>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</si>
  <si>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</si>
  <si>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</si>
  <si>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</si>
  <si>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</si>
  <si>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</si>
  <si>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</si>
  <si>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</si>
  <si>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</si>
  <si>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</si>
  <si>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</si>
  <si>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</si>
  <si>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</si>
  <si>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</si>
  <si>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</si>
  <si>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</si>
  <si>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</si>
  <si>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</si>
  <si>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</si>
  <si>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</si>
  <si>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</si>
  <si>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</si>
  <si>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</si>
  <si>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</si>
  <si>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</si>
  <si>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</si>
  <si>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</si>
  <si>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</si>
  <si>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</si>
  <si>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</si>
  <si>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</si>
  <si>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</si>
  <si>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</si>
  <si>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</si>
  <si>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</si>
  <si>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</si>
  <si>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</si>
  <si>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</si>
  <si>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</si>
  <si>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</si>
  <si>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</si>
  <si>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</si>
  <si>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</si>
  <si>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</si>
  <si>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</si>
  <si>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</si>
  <si>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</si>
  <si>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</si>
  <si>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</si>
  <si>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</si>
  <si>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</si>
  <si>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</si>
  <si>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</si>
  <si>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</si>
  <si>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</si>
  <si>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</si>
  <si>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</si>
  <si>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</si>
  <si>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</si>
  <si>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</si>
  <si>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</si>
  <si>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</si>
  <si>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</si>
  <si>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</si>
  <si>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</si>
  <si>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</si>
  <si>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</si>
  <si>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</si>
  <si>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</si>
  <si>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</si>
  <si>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</si>
  <si>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</si>
  <si>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</si>
  <si>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</si>
  <si>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</si>
  <si>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</si>
  <si>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</si>
  <si>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</si>
  <si>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</si>
  <si>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</si>
  <si>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</si>
  <si>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</si>
  <si>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</si>
  <si>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</si>
  <si>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</si>
  <si>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</si>
  <si>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</si>
  <si>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</si>
  <si>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</si>
  <si>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</si>
  <si>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</si>
  <si>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</si>
  <si>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</si>
  <si>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</si>
  <si>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</si>
  <si>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</si>
  <si>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</si>
  <si>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</si>
  <si>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</si>
  <si>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</si>
  <si>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</si>
  <si>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</si>
  <si>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</si>
  <si>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</si>
  <si>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</si>
  <si>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</si>
  <si>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</si>
  <si>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</si>
  <si>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</si>
  <si>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</si>
  <si>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</si>
  <si>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</si>
  <si>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</si>
  <si>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</si>
  <si>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</si>
  <si>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</si>
  <si>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</si>
  <si>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</si>
  <si>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</si>
  <si>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</si>
  <si>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</si>
  <si>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</si>
  <si>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</si>
  <si>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</si>
  <si>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</si>
  <si>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</si>
  <si>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</si>
  <si>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</si>
  <si>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</si>
  <si>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</si>
  <si>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</si>
  <si>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</si>
  <si>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</si>
  <si>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</si>
  <si>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</si>
  <si>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</si>
  <si>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</si>
  <si>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</si>
  <si>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</si>
  <si>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</si>
  <si>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</si>
  <si>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</si>
  <si>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</si>
  <si>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</si>
  <si>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</si>
  <si>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</si>
  <si>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</si>
  <si>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</si>
  <si>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</si>
  <si>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</si>
  <si>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</si>
  <si>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</si>
  <si>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</si>
  <si>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</si>
  <si>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</si>
  <si>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</si>
  <si>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</si>
  <si>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</si>
  <si>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</si>
  <si>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</si>
  <si>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</si>
  <si>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</si>
  <si>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</si>
  <si>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</si>
  <si>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</si>
  <si>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</si>
  <si>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</si>
  <si>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</si>
  <si>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</si>
  <si>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</si>
  <si>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</si>
  <si>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</si>
  <si>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</si>
  <si>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</si>
  <si>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</si>
  <si>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</si>
  <si>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</si>
  <si>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</si>
  <si>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</si>
  <si>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</si>
  <si>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</si>
  <si>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</si>
  <si>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</si>
  <si>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</si>
  <si>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</si>
  <si>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</si>
  <si>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</si>
  <si>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</si>
  <si>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</si>
  <si>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</si>
  <si>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</si>
  <si>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</si>
  <si>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</si>
  <si>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</si>
  <si>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</si>
  <si>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</si>
  <si>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</si>
  <si>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</si>
  <si>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</si>
  <si>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</si>
  <si>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</si>
  <si>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</si>
  <si>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</si>
  <si>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</si>
  <si>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</si>
  <si>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</si>
  <si>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</si>
  <si>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</si>
  <si>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</si>
  <si>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</si>
  <si>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</si>
  <si>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</si>
  <si>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</si>
  <si>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</si>
  <si>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</si>
  <si>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</si>
  <si>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</si>
  <si>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</si>
  <si>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</si>
  <si>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</si>
  <si>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</si>
  <si>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</si>
  <si>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</si>
  <si>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</si>
  <si>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</si>
  <si>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</si>
  <si>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</si>
  <si>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</si>
  <si>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</si>
  <si>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</si>
  <si>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</si>
  <si>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</si>
  <si>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</si>
  <si>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</si>
  <si>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</si>
  <si>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</si>
  <si>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</si>
  <si>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</si>
  <si>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</si>
  <si>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</si>
  <si>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</si>
  <si>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</si>
  <si>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</si>
  <si>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</si>
  <si>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</si>
  <si>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</si>
  <si>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</si>
  <si>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</si>
  <si>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</si>
  <si>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</si>
  <si>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</si>
  <si>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</si>
  <si>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</si>
  <si>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</si>
  <si>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</si>
  <si>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</si>
  <si>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</si>
  <si>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</si>
  <si>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</si>
  <si>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</si>
  <si>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</si>
  <si>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</si>
  <si>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</si>
  <si>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</si>
  <si>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</si>
  <si>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</si>
  <si>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</si>
  <si>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</si>
  <si>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</si>
  <si>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</si>
  <si>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</si>
  <si>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</si>
  <si>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</si>
  <si>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</si>
  <si>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</si>
  <si>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</si>
  <si>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</si>
  <si>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</si>
  <si>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</si>
  <si>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</si>
  <si>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</si>
  <si>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</si>
  <si>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</si>
  <si>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</si>
  <si>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</si>
  <si>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</si>
  <si>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</si>
  <si>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</si>
  <si>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</si>
  <si>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</si>
  <si>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</si>
  <si>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</si>
  <si>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</si>
  <si>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</si>
  <si>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</si>
  <si>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</si>
  <si>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</si>
  <si>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</si>
  <si>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</si>
  <si>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</si>
  <si>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</si>
  <si>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</si>
  <si>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</si>
  <si>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</si>
  <si>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</si>
  <si>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</si>
  <si>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</si>
  <si>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</si>
  <si>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</si>
  <si>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</si>
  <si>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</si>
  <si>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</si>
  <si>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</si>
  <si>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</si>
  <si>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</si>
  <si>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</si>
  <si>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</si>
  <si>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</si>
  <si>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</si>
  <si>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</si>
  <si>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</si>
  <si>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</si>
  <si>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</si>
  <si>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</si>
  <si>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</si>
  <si>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</si>
  <si>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</si>
  <si>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</si>
  <si>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</si>
  <si>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</si>
  <si>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</si>
  <si>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</si>
  <si>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</si>
  <si>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</si>
  <si>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</si>
  <si>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</si>
  <si>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</si>
  <si>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</si>
  <si>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</si>
  <si>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</si>
  <si>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</si>
  <si>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</si>
  <si>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</si>
  <si>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</si>
  <si>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</si>
  <si>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</si>
  <si>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</si>
  <si>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</si>
  <si>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</si>
  <si>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</si>
  <si>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</si>
  <si>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</si>
  <si>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</si>
  <si>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</si>
  <si>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</si>
  <si>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</si>
  <si>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</si>
  <si>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</si>
  <si>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</si>
  <si>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</si>
  <si>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</si>
  <si>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</si>
  <si>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</si>
  <si>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</si>
  <si>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</si>
  <si>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</si>
  <si>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</si>
  <si>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</si>
  <si>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</si>
  <si>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</si>
  <si>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</si>
  <si>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</si>
  <si>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</si>
  <si>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</si>
  <si>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</si>
  <si>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</si>
  <si>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</si>
  <si>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</si>
  <si>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</si>
  <si>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</si>
  <si>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</si>
  <si>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</si>
  <si>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</si>
  <si>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</si>
  <si>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</si>
  <si>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</si>
  <si>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</si>
  <si>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</si>
  <si>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</si>
  <si>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</si>
  <si>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</si>
  <si>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</si>
  <si>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</si>
  <si>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</si>
  <si>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</si>
  <si>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</si>
  <si>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</si>
  <si>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</si>
  <si>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</si>
  <si>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</si>
  <si>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</si>
  <si>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</si>
  <si>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</si>
  <si>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</si>
  <si>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</si>
  <si>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</si>
  <si>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</si>
  <si>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</si>
  <si>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</si>
  <si>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</si>
  <si>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</si>
  <si>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</si>
  <si>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</si>
  <si>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</si>
  <si>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</si>
  <si>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</si>
  <si>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</si>
  <si>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</si>
  <si>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</si>
  <si>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</si>
  <si>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</si>
  <si>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</si>
  <si>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</si>
  <si>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</si>
  <si>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</si>
  <si>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</si>
  <si>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</si>
  <si>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</si>
  <si>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</si>
  <si>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</si>
  <si>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</si>
  <si>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</si>
  <si>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</si>
  <si>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</si>
  <si>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</si>
  <si>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</si>
  <si>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</si>
  <si>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</si>
  <si>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</si>
  <si>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</si>
  <si>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</si>
  <si>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</si>
  <si>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</si>
  <si>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</si>
  <si>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</si>
  <si>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</si>
  <si>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</si>
  <si>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</si>
  <si>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</si>
  <si>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</si>
  <si>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</si>
  <si>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</si>
  <si>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</si>
  <si>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</si>
  <si>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</si>
  <si>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</si>
  <si>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</si>
  <si>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</si>
  <si>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</si>
  <si>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</si>
  <si>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</si>
  <si>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</si>
  <si>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</si>
  <si>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</si>
  <si>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</si>
  <si>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</si>
  <si>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</si>
  <si>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</si>
  <si>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</si>
  <si>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</si>
  <si>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</si>
  <si>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</si>
  <si>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</si>
  <si>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</si>
  <si>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</si>
  <si>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</si>
  <si>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</si>
  <si>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</si>
  <si>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</si>
  <si>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</si>
  <si>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</si>
  <si>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</si>
  <si>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</si>
  <si>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</si>
  <si>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</si>
  <si>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</si>
  <si>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</si>
  <si>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</si>
  <si>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</si>
  <si>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</si>
  <si>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</si>
  <si>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</si>
  <si>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</si>
  <si>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</si>
  <si>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</si>
  <si>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</si>
  <si>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</si>
  <si>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</si>
  <si>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</si>
  <si>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</si>
  <si>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</si>
  <si>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</si>
  <si>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</si>
  <si>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</si>
  <si>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</si>
  <si>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</si>
  <si>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</si>
  <si>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</si>
  <si>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</si>
  <si>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</si>
  <si>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</si>
  <si>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</si>
  <si>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</si>
  <si>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</si>
  <si>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</si>
  <si>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</si>
  <si>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</si>
  <si>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</si>
  <si>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</si>
  <si>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</si>
  <si>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</si>
  <si>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</si>
  <si>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</si>
  <si>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</si>
  <si>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</si>
  <si>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</si>
  <si>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</si>
  <si>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</si>
  <si>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</si>
  <si>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</si>
  <si>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</si>
  <si>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</si>
  <si>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</si>
  <si>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</si>
  <si>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</si>
  <si>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</si>
  <si>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</si>
  <si>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</si>
  <si>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</si>
  <si>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</si>
  <si>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</si>
  <si>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</si>
  <si>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</si>
  <si>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</si>
  <si>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</si>
  <si>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</si>
  <si>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</si>
  <si>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</si>
  <si>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</si>
  <si>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</si>
  <si>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</si>
  <si>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</si>
  <si>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</si>
  <si>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</si>
  <si>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</si>
  <si>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</si>
  <si>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</si>
  <si>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</si>
  <si>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</si>
  <si>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</si>
  <si>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</si>
  <si>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</si>
  <si>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</si>
  <si>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</si>
  <si>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</si>
  <si>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</si>
  <si>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</si>
  <si>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</si>
  <si>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</si>
  <si>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</si>
  <si>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</si>
  <si>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</si>
  <si>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</si>
  <si>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</si>
  <si>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</si>
  <si>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</si>
  <si>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</si>
  <si>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</si>
  <si>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</si>
  <si>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</si>
  <si>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</si>
  <si>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</si>
  <si>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</si>
  <si>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</si>
  <si>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</si>
  <si>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</si>
  <si>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</si>
  <si>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</si>
  <si>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</si>
  <si>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</si>
  <si>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</si>
  <si>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</si>
  <si>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</si>
  <si>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</si>
  <si>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</si>
  <si>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</si>
  <si>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</si>
  <si>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</si>
  <si>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</si>
  <si>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</si>
  <si>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</si>
  <si>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</si>
  <si>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</si>
  <si>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</si>
  <si>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</si>
  <si>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</si>
  <si>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</si>
  <si>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</si>
  <si>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</si>
  <si>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</si>
  <si>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</si>
  <si>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</si>
  <si>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</si>
  <si>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</si>
  <si>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</si>
  <si>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</si>
  <si>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</si>
  <si>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</si>
  <si>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</si>
  <si>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</si>
  <si>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</si>
  <si>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</si>
  <si>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</si>
  <si>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</si>
  <si>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</si>
  <si>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</si>
  <si>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</si>
  <si>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</si>
  <si>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</si>
  <si>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</si>
  <si>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</si>
  <si>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</si>
  <si>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</si>
  <si>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</si>
  <si>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</si>
  <si>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</si>
  <si>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</si>
  <si>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</si>
  <si>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</si>
  <si>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</si>
  <si>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</si>
  <si>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</si>
  <si>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</si>
  <si>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</si>
  <si>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</si>
  <si>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</si>
  <si>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</si>
  <si>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</si>
  <si>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</si>
  <si>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</si>
  <si>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</si>
  <si>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</si>
  <si>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</si>
  <si>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</si>
  <si>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</si>
  <si>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</si>
  <si>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</si>
  <si>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</si>
  <si>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</si>
  <si>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</si>
  <si>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</si>
  <si>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</si>
  <si>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</si>
  <si>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</si>
  <si>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</si>
  <si>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</si>
  <si>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</si>
  <si>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</si>
  <si>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</si>
  <si>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</si>
  <si>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</si>
  <si>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</si>
  <si>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</si>
  <si>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</si>
  <si>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</si>
  <si>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</si>
  <si>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</si>
  <si>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</si>
  <si>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</si>
  <si>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</si>
  <si>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</si>
  <si>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</si>
  <si>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</si>
  <si>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</si>
  <si>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</si>
  <si>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</si>
  <si>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</si>
  <si>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</si>
  <si>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</si>
  <si>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</si>
  <si>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</si>
  <si>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</si>
  <si>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</si>
  <si>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</si>
  <si>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</si>
  <si>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</si>
  <si>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</si>
  <si>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</si>
  <si>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</si>
  <si>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</si>
  <si>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</si>
  <si>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</si>
  <si>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</si>
  <si>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</si>
  <si>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</si>
  <si>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</si>
  <si>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</si>
  <si>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</si>
  <si>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</si>
  <si>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</si>
  <si>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</si>
  <si>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</si>
  <si>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</si>
  <si>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</si>
  <si>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</si>
  <si>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</si>
  <si>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</si>
  <si>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</si>
  <si>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</si>
  <si>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</si>
  <si>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</si>
  <si>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</si>
  <si>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</si>
  <si>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</si>
  <si>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</si>
  <si>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</si>
  <si>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</si>
  <si>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</si>
  <si>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</si>
  <si>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</si>
  <si>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</si>
  <si>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</si>
  <si>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</si>
  <si>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</si>
  <si>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</si>
  <si>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</si>
  <si>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</si>
  <si>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</si>
  <si>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</si>
  <si>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</si>
  <si>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</si>
  <si>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</si>
  <si>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</si>
  <si>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</si>
  <si>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</si>
  <si>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</si>
  <si>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</si>
  <si>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</si>
  <si>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</si>
  <si>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</si>
  <si>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</si>
  <si>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</si>
  <si>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</si>
  <si>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</si>
  <si>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</si>
  <si>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</si>
  <si>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</si>
  <si>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</si>
  <si>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</si>
  <si>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</si>
  <si>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</si>
  <si>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</si>
  <si>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</si>
  <si>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</si>
  <si>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</si>
  <si>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</si>
  <si>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</si>
  <si>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</si>
  <si>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</si>
  <si>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</si>
  <si>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</si>
  <si>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</si>
  <si>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</si>
  <si>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</si>
  <si>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</si>
  <si>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</si>
  <si>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</si>
  <si>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</si>
  <si>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</si>
  <si>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</si>
  <si>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</si>
  <si>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</si>
  <si>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</si>
  <si>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</si>
  <si>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</si>
  <si>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</si>
  <si>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</si>
  <si>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</si>
  <si>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</si>
  <si>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</si>
  <si>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</si>
  <si>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</si>
  <si>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</si>
  <si>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</si>
  <si>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</si>
  <si>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</si>
  <si>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</si>
  <si>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</si>
  <si>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</si>
  <si>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</si>
  <si>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</si>
  <si>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</si>
  <si>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</si>
  <si>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</si>
  <si>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</si>
  <si>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</si>
  <si>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</si>
  <si>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</si>
  <si>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</si>
  <si>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</si>
  <si>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</si>
  <si>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</si>
  <si>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</si>
  <si>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</si>
  <si>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</si>
  <si>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</si>
  <si>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</si>
  <si>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</si>
  <si>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</si>
  <si>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</si>
  <si>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</si>
  <si>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</si>
  <si>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</si>
  <si>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</si>
  <si>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</si>
  <si>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</si>
  <si>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</si>
  <si>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</si>
  <si>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</si>
  <si>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</si>
  <si>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</si>
  <si>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</si>
  <si>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</si>
  <si>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</si>
  <si>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</si>
  <si>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</si>
  <si>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</si>
  <si>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</si>
  <si>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</si>
  <si>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</si>
  <si>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</si>
  <si>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</si>
  <si>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</si>
  <si>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</si>
  <si>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</si>
  <si>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</si>
  <si>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</si>
  <si>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</si>
  <si>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</si>
  <si>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</si>
  <si>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</si>
  <si>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</si>
  <si>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</si>
  <si>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</si>
  <si>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</si>
  <si>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</si>
  <si>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</si>
  <si>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</si>
  <si>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</si>
  <si>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</si>
  <si>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</si>
  <si>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</si>
  <si>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</si>
  <si>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</si>
  <si>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</si>
  <si>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</si>
  <si>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</si>
  <si>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</si>
  <si>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</si>
  <si>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</si>
  <si>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</si>
  <si>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</si>
  <si>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</si>
  <si>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</si>
  <si>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</si>
  <si>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</si>
  <si>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</si>
  <si>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</si>
  <si>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</si>
  <si>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</si>
  <si>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</si>
  <si>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</si>
  <si>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</si>
  <si>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</si>
  <si>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</si>
  <si>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</si>
  <si>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</si>
  <si>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</si>
  <si>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</si>
  <si>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</si>
  <si>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</si>
  <si>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</si>
  <si>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</si>
  <si>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</si>
  <si>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</si>
  <si>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</si>
  <si>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</si>
  <si>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</si>
  <si>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</si>
  <si>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</si>
  <si>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</si>
  <si>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</si>
  <si>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</si>
  <si>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</si>
  <si>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</si>
  <si>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</si>
  <si>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</si>
  <si>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</si>
  <si>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</si>
  <si>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</si>
  <si>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</si>
  <si>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</si>
  <si>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</si>
  <si>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</si>
  <si>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</si>
  <si>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</si>
  <si>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</si>
  <si>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</si>
  <si>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</si>
  <si>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</si>
  <si>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</si>
  <si>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</si>
  <si>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</si>
  <si>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</si>
  <si>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</si>
  <si>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</si>
  <si>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</si>
  <si>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</si>
  <si>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</si>
  <si>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</si>
  <si>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</si>
  <si>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</si>
  <si>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</si>
  <si>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</si>
  <si>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</si>
  <si>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</si>
  <si>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</si>
  <si>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</si>
  <si>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</si>
  <si>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</si>
  <si>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</si>
  <si>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</si>
  <si>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</si>
  <si>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</si>
  <si>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</si>
  <si>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</si>
  <si>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</si>
  <si>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</si>
  <si>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</si>
  <si>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</si>
  <si>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</si>
  <si>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</si>
  <si>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</si>
  <si>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</si>
  <si>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</si>
  <si>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</si>
  <si>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</si>
  <si>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</si>
  <si>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</si>
  <si>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</si>
  <si>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</si>
  <si>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</si>
  <si>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</si>
  <si>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</si>
  <si>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</si>
  <si>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</si>
  <si>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</si>
  <si>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</si>
  <si>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</si>
  <si>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</si>
  <si>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</si>
  <si>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</si>
  <si>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</si>
  <si>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</si>
  <si>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</si>
  <si>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</si>
  <si>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</si>
  <si>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</si>
  <si>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</si>
  <si>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</si>
  <si>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</si>
  <si>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</si>
  <si>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</si>
  <si>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</si>
  <si>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</si>
  <si>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</si>
  <si>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</si>
  <si>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</si>
  <si>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</si>
  <si>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</si>
  <si>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</si>
  <si>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</si>
  <si>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</si>
  <si>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</si>
  <si>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</si>
  <si>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</si>
  <si>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</si>
  <si>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</si>
  <si>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</si>
  <si>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</si>
  <si>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</si>
  <si>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</si>
  <si>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</si>
  <si>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</si>
  <si>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</si>
  <si>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</si>
  <si>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</si>
  <si>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</si>
  <si>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</si>
  <si>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</si>
  <si>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</si>
  <si>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</si>
  <si>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</si>
  <si>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</si>
  <si>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</si>
  <si>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</si>
  <si>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</si>
  <si>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</si>
  <si>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</si>
  <si>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</si>
  <si>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</si>
  <si>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</si>
  <si>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</si>
  <si>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</si>
  <si>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</si>
  <si>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</si>
  <si>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</si>
  <si>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</si>
  <si>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</si>
  <si>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</si>
  <si>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</si>
  <si>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</si>
  <si>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</si>
  <si>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</si>
  <si>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</si>
  <si>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</si>
  <si>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</si>
  <si>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</si>
  <si>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</si>
  <si>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</si>
  <si>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</si>
  <si>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</si>
  <si>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</si>
  <si>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</si>
  <si>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</si>
  <si>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</si>
  <si>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</si>
  <si>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</si>
  <si>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</si>
  <si>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</si>
  <si>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</si>
  <si>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</si>
  <si>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</si>
  <si>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</si>
  <si>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</si>
  <si>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</si>
  <si>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</si>
  <si>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</si>
  <si>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</si>
  <si>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</si>
  <si>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</si>
  <si>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</si>
  <si>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</si>
  <si>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</si>
  <si>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</si>
  <si>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</si>
  <si>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</si>
  <si>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</si>
  <si>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</si>
  <si>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</si>
  <si>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</si>
  <si>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</si>
  <si>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</si>
  <si>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</si>
  <si>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</si>
  <si>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</si>
  <si>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</si>
  <si>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</si>
  <si>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</si>
  <si>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</si>
  <si>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</si>
  <si>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</si>
  <si>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</si>
  <si>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</si>
  <si>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</si>
  <si>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</si>
  <si>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</si>
  <si>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</si>
  <si>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</si>
  <si>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</si>
  <si>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</si>
  <si>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</si>
  <si>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</si>
  <si>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</si>
  <si>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</si>
  <si>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</si>
  <si>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</si>
  <si>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</si>
  <si>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</si>
  <si>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</si>
  <si>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</si>
  <si>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</si>
  <si>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</si>
  <si>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</si>
  <si>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</si>
  <si>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</si>
  <si>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</si>
  <si>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</si>
  <si>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</si>
  <si>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</si>
  <si>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</si>
  <si>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</si>
  <si>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</si>
  <si>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</si>
  <si>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</si>
  <si>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</si>
  <si>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</si>
  <si>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</si>
  <si>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</si>
  <si>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</si>
  <si>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</si>
  <si>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</si>
  <si>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</si>
  <si>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</si>
  <si>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</si>
  <si>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</si>
  <si>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</si>
  <si>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</si>
  <si>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</si>
  <si>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</si>
  <si>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</si>
  <si>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</si>
  <si>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</si>
  <si>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</si>
  <si>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</si>
  <si>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</si>
  <si>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</si>
  <si>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</si>
  <si>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</si>
  <si>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</si>
  <si>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</si>
  <si>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</si>
  <si>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</si>
  <si>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</si>
  <si>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</si>
  <si>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</si>
  <si>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</si>
  <si>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</si>
  <si>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</si>
  <si>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</si>
  <si>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</si>
  <si>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</si>
  <si>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</si>
  <si>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</si>
  <si>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</si>
  <si>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</si>
  <si>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</si>
  <si>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</si>
  <si>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</si>
  <si>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</si>
  <si>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</si>
  <si>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</si>
  <si>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</si>
  <si>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</si>
  <si>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</si>
  <si>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</si>
  <si>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</si>
  <si>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</si>
  <si>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</si>
  <si>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</si>
  <si>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</si>
  <si>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</si>
  <si>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</si>
  <si>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</si>
  <si>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</si>
  <si>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</si>
  <si>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</si>
  <si>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</si>
  <si>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</si>
  <si>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</si>
  <si>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</si>
  <si>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</si>
  <si>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</si>
  <si>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</si>
  <si>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</si>
  <si>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</si>
  <si>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</si>
  <si>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</si>
  <si>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</si>
  <si>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</si>
  <si>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</si>
  <si>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</si>
  <si>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</si>
  <si>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</si>
  <si>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</si>
  <si>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</si>
  <si>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</si>
  <si>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</si>
  <si>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</si>
  <si>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</si>
  <si>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</si>
  <si>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</si>
  <si>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</si>
  <si>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</si>
  <si>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</si>
  <si>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</si>
  <si>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</si>
  <si>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</si>
  <si>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</si>
  <si>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</si>
  <si>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</si>
  <si>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</si>
  <si>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</si>
  <si>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</si>
  <si>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</si>
  <si>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</si>
  <si>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</si>
  <si>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</si>
  <si>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</si>
  <si>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</si>
  <si>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</si>
  <si>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</si>
  <si>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</si>
  <si>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</si>
  <si>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</si>
  <si>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</si>
  <si>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</si>
  <si>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</si>
  <si>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</si>
  <si>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</si>
  <si>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</si>
  <si>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</si>
  <si>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</si>
  <si>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</si>
  <si>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</si>
  <si>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</si>
  <si>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</si>
  <si>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</si>
  <si>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</si>
  <si>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</si>
  <si>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</si>
  <si>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</si>
  <si>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</si>
  <si>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</si>
  <si>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</si>
  <si>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</si>
  <si>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</si>
  <si>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</si>
  <si>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</si>
  <si>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</si>
  <si>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</si>
  <si>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</si>
  <si>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</si>
  <si>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</si>
  <si>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</si>
  <si>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</si>
  <si>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</si>
  <si>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</si>
  <si>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</si>
  <si>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</si>
  <si>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</si>
  <si>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</si>
  <si>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</si>
  <si>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</si>
  <si>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</si>
  <si>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</si>
  <si>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</si>
  <si>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</si>
  <si>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</si>
  <si>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</si>
  <si>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</si>
  <si>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</si>
  <si>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</si>
  <si>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</si>
  <si>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</si>
  <si>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</si>
  <si>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</si>
  <si>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</si>
  <si>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</si>
  <si>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</si>
  <si>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</si>
  <si>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</si>
  <si>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</si>
  <si>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</si>
  <si>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</si>
  <si>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</si>
  <si>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</si>
  <si>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</si>
  <si>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</si>
  <si>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</si>
  <si>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</si>
  <si>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</si>
  <si>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</si>
  <si>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</si>
  <si>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</si>
  <si>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</si>
  <si>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</si>
  <si>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</si>
  <si>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</si>
  <si>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</si>
  <si>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</si>
  <si>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</si>
  <si>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</si>
  <si>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</si>
  <si>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</si>
  <si>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</si>
  <si>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</si>
  <si>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</si>
  <si>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</si>
  <si>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</si>
  <si>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</si>
  <si>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</si>
  <si>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</si>
  <si>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</si>
  <si>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</si>
  <si>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</si>
  <si>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</si>
  <si>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</si>
  <si>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</si>
  <si>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</si>
  <si>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</si>
  <si>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</si>
  <si>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</si>
  <si>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</si>
  <si>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</si>
  <si>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</si>
  <si>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</si>
  <si>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</si>
  <si>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</si>
  <si>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</si>
  <si>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</si>
  <si>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</si>
  <si>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</si>
  <si>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</si>
  <si>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</si>
  <si>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</si>
  <si>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</si>
  <si>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</si>
  <si>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</si>
  <si>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</si>
  <si>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</si>
  <si>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</si>
  <si>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</si>
  <si>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</si>
  <si>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</si>
  <si>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</si>
  <si>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</si>
  <si>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</si>
  <si>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</si>
  <si>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</si>
  <si>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</si>
  <si>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</si>
  <si>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</si>
  <si>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</si>
  <si>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</si>
  <si>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</si>
  <si>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</si>
  <si>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</si>
  <si>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</si>
  <si>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</si>
  <si>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</si>
  <si>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</si>
  <si>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</si>
  <si>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</si>
  <si>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</si>
  <si>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</si>
  <si>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</si>
  <si>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</si>
  <si>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</si>
  <si>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</si>
  <si>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</si>
  <si>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</si>
  <si>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</si>
  <si>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</si>
  <si>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</si>
  <si>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</si>
  <si>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</si>
  <si>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</si>
  <si>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</si>
  <si>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</si>
  <si>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</si>
  <si>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</si>
  <si>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</si>
  <si>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</si>
  <si>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</si>
  <si>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</si>
  <si>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</si>
  <si>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</si>
  <si>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</si>
  <si>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</si>
  <si>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</si>
  <si>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</si>
  <si>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</si>
  <si>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</si>
  <si>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</si>
  <si>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</si>
  <si>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</si>
  <si>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</si>
  <si>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</si>
  <si>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</si>
  <si>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</si>
  <si>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</si>
  <si>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</si>
  <si>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</si>
  <si>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</si>
  <si>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</si>
  <si>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</si>
  <si>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</si>
  <si>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</si>
  <si>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</si>
  <si>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</si>
  <si>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</si>
  <si>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</si>
  <si>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</si>
  <si>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</si>
  <si>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</si>
  <si>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</si>
  <si>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</si>
  <si>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</si>
  <si>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</si>
  <si>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</si>
  <si>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</si>
  <si>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</si>
  <si>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</si>
  <si>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</si>
  <si>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</si>
  <si>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</si>
  <si>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</si>
  <si>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</si>
  <si>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</si>
  <si>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</si>
  <si>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</si>
  <si>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</si>
  <si>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</si>
  <si>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</si>
  <si>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</si>
  <si>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</si>
  <si>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</si>
  <si>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</si>
  <si>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</si>
  <si>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</si>
  <si>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</si>
  <si>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</si>
  <si>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</si>
  <si>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</si>
  <si>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</si>
  <si>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</si>
  <si>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</si>
  <si>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</si>
  <si>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</si>
  <si>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</si>
  <si>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</si>
  <si>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</si>
  <si>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</si>
  <si>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</si>
  <si>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</si>
  <si>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</si>
  <si>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</si>
  <si>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</si>
  <si>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</si>
  <si>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</si>
  <si>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</si>
  <si>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</si>
  <si>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</si>
  <si>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</si>
  <si>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</si>
  <si>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</si>
  <si>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</si>
  <si>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</si>
  <si>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</si>
  <si>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</si>
  <si>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</si>
  <si>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</si>
  <si>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</si>
  <si>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</si>
  <si>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</si>
  <si>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</si>
  <si>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</si>
  <si>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</si>
  <si>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</si>
  <si>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</si>
  <si>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</si>
  <si>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</si>
  <si>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</si>
  <si>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</si>
  <si>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</si>
  <si>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</si>
  <si>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</si>
  <si>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</si>
  <si>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</si>
  <si>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</si>
  <si>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</si>
  <si>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</si>
  <si>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</si>
  <si>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</si>
  <si>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</si>
  <si>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</si>
  <si>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</si>
  <si>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</si>
  <si>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</si>
  <si>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</si>
  <si>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</si>
  <si>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</si>
  <si>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</si>
  <si>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</si>
  <si>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</si>
  <si>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</si>
  <si>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</si>
  <si>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</si>
  <si>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</si>
  <si>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</si>
  <si>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</si>
  <si>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</si>
  <si>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</si>
  <si>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</si>
  <si>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</si>
  <si>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</si>
  <si>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</si>
  <si>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</si>
  <si>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</si>
  <si>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</si>
  <si>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</si>
  <si>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</si>
  <si>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</si>
  <si>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</si>
  <si>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</si>
  <si>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</si>
  <si>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</si>
  <si>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</si>
  <si>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</si>
  <si>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</si>
  <si>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</si>
  <si>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</si>
  <si>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</si>
  <si>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</si>
  <si>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</si>
  <si>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</si>
  <si>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</si>
  <si>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</si>
  <si>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</si>
  <si>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</si>
  <si>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</si>
  <si>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</si>
  <si>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</si>
  <si>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</si>
  <si>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</si>
  <si>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</si>
  <si>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</si>
  <si>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</si>
  <si>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</si>
  <si>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</si>
  <si>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</si>
  <si>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</si>
  <si>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</si>
  <si>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</si>
  <si>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</si>
  <si>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</si>
  <si>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</si>
  <si>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</si>
  <si>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</si>
  <si>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</si>
  <si>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</si>
  <si>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</si>
  <si>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</si>
  <si>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</si>
  <si>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</si>
  <si>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</si>
  <si>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</si>
  <si>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</si>
  <si>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</si>
  <si>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</si>
  <si>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</si>
  <si>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</si>
  <si>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</si>
  <si>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</si>
  <si>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</si>
  <si>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</si>
  <si>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</si>
  <si>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</si>
  <si>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</si>
  <si>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</si>
  <si>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</si>
  <si>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</si>
  <si>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</si>
  <si>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</si>
  <si>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</si>
  <si>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</si>
  <si>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</si>
  <si>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</si>
  <si>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</si>
  <si>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</si>
  <si>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</si>
  <si>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</si>
  <si>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</si>
  <si>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</si>
  <si>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</si>
  <si>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</si>
  <si>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</si>
  <si>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</si>
  <si>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</si>
  <si>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</si>
  <si>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</si>
  <si>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</si>
  <si>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</si>
  <si>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</si>
  <si>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</si>
  <si>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</si>
  <si>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</si>
  <si>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</si>
  <si>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</si>
  <si>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</si>
  <si>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</si>
  <si>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</si>
  <si>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</si>
  <si>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</si>
  <si>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</si>
  <si>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</si>
  <si>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</si>
  <si>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</si>
  <si>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</si>
  <si>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</si>
  <si>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</si>
  <si>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</si>
  <si>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</si>
  <si>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</si>
  <si>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</si>
  <si>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</si>
  <si>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</si>
  <si>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</si>
  <si>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</si>
  <si>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</si>
  <si>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</si>
  <si>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</si>
  <si>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</si>
  <si>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</si>
  <si>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</si>
  <si>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</si>
  <si>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</si>
  <si>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</si>
  <si>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</si>
  <si>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</si>
  <si>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</si>
  <si>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</si>
  <si>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</si>
  <si>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</si>
  <si>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</si>
  <si>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</si>
  <si>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</si>
  <si>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</si>
  <si>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</si>
  <si>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</si>
  <si>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</si>
  <si>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</si>
  <si>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</si>
  <si>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</si>
  <si>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</si>
  <si>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</si>
  <si>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</si>
  <si>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</si>
  <si>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</si>
  <si>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</si>
  <si>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</si>
  <si>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</si>
  <si>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</si>
  <si>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</si>
  <si>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</si>
  <si>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</si>
  <si>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</si>
  <si>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</si>
  <si>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</si>
  <si>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</si>
  <si>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</si>
  <si>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</si>
  <si>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</si>
  <si>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</si>
  <si>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</si>
  <si>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</si>
  <si>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</si>
  <si>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</si>
  <si>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</si>
  <si>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</si>
  <si>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</si>
  <si>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</si>
  <si>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</si>
  <si>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</si>
  <si>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</si>
  <si>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</si>
  <si>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</si>
  <si>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</si>
  <si>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</si>
  <si>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</si>
  <si>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</si>
  <si>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</si>
  <si>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</si>
  <si>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</si>
  <si>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</si>
  <si>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</si>
  <si>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</si>
  <si>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</si>
  <si>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</si>
  <si>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</si>
  <si>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</si>
  <si>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</si>
  <si>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</si>
  <si>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</si>
  <si>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</si>
  <si>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</si>
  <si>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</si>
  <si>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</si>
  <si>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</si>
  <si>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</si>
  <si>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</si>
  <si>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</si>
  <si>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</si>
  <si>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</si>
  <si>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</si>
  <si>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</si>
  <si>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</si>
  <si>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</si>
  <si>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</si>
  <si>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</si>
  <si>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</si>
  <si>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</si>
  <si>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</si>
  <si>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</si>
  <si>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</si>
  <si>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</si>
  <si>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</si>
  <si>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</si>
  <si>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</si>
  <si>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</si>
  <si>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</si>
  <si>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</si>
  <si>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</si>
  <si>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</si>
  <si>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</si>
  <si>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</si>
  <si>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</si>
  <si>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</si>
  <si>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</si>
  <si>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</si>
  <si>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</si>
  <si>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</si>
  <si>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</si>
  <si>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</si>
  <si>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</si>
  <si>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</si>
  <si>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</si>
  <si>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</si>
  <si>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</si>
  <si>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</si>
  <si>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</si>
  <si>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</si>
  <si>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</si>
  <si>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</si>
  <si>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</si>
  <si>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</si>
  <si>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</si>
  <si>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</si>
  <si>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</si>
  <si>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</si>
  <si>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</si>
  <si>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</si>
  <si>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</si>
  <si>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</si>
  <si>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</si>
  <si>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</si>
  <si>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</si>
  <si>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</si>
  <si>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</si>
  <si>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</si>
  <si>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</si>
  <si>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</si>
  <si>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</si>
  <si>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</si>
  <si>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</si>
  <si>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</si>
  <si>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</si>
  <si>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</si>
  <si>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</si>
  <si>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</si>
  <si>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</si>
  <si>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</si>
  <si>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</si>
  <si>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</si>
  <si>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</si>
  <si>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</si>
  <si>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</si>
  <si>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</si>
  <si>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</si>
  <si>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</si>
  <si>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</si>
  <si>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</si>
  <si>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</si>
  <si>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</si>
  <si>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</si>
  <si>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</si>
  <si>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</si>
  <si>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</si>
  <si>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</si>
  <si>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</si>
  <si>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</si>
  <si>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</si>
  <si>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</si>
  <si>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</si>
  <si>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</si>
  <si>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</si>
  <si>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</si>
  <si>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</si>
  <si>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</si>
  <si>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</si>
  <si>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</si>
  <si>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</si>
  <si>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</si>
  <si>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</si>
  <si>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</si>
  <si>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</si>
  <si>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</si>
  <si>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</si>
  <si>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</si>
  <si>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</si>
  <si>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</si>
  <si>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</si>
  <si>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</si>
  <si>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</si>
  <si>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</si>
  <si>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</si>
  <si>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</si>
  <si>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</si>
  <si>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</si>
  <si>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</si>
  <si>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</si>
  <si>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</si>
  <si>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</si>
  <si>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</si>
  <si>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</si>
  <si>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</si>
  <si>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</si>
  <si>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</si>
  <si>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</si>
  <si>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</si>
  <si>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</si>
  <si>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</si>
  <si>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</si>
  <si>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</si>
  <si>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</si>
  <si>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</si>
  <si>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</si>
  <si>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</si>
  <si>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</si>
  <si>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</si>
  <si>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</si>
  <si>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</si>
  <si>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</si>
  <si>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</si>
  <si>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</si>
  <si>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</si>
  <si>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</si>
  <si>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</si>
  <si>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</si>
  <si>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</si>
  <si>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</si>
  <si>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</si>
  <si>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</si>
  <si>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</si>
  <si>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</si>
  <si>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</si>
  <si>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</si>
  <si>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</si>
  <si>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</si>
  <si>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</si>
  <si>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</si>
  <si>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</si>
  <si>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</si>
  <si>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</si>
  <si>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</si>
  <si>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</si>
  <si>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</si>
  <si>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</si>
  <si>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</si>
  <si>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</si>
  <si>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</si>
  <si>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</si>
  <si>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</si>
  <si>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</si>
  <si>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</si>
  <si>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</si>
  <si>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</si>
  <si>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</si>
  <si>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</si>
  <si>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</si>
  <si>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</si>
  <si>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</si>
  <si>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</si>
  <si>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</si>
  <si>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</si>
  <si>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</si>
  <si>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</si>
  <si>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</si>
  <si>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</si>
  <si>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</si>
  <si>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</si>
  <si>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</si>
  <si>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</si>
  <si>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</si>
  <si>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</si>
  <si>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</si>
  <si>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</si>
  <si>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</si>
  <si>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</si>
  <si>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</si>
  <si>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</si>
  <si>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</si>
  <si>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</si>
  <si>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</si>
  <si>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</si>
  <si>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</si>
  <si>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</si>
  <si>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</si>
  <si>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</si>
  <si>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</si>
  <si>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</si>
  <si>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</si>
  <si>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</si>
  <si>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</si>
  <si>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</si>
  <si>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</si>
  <si>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</si>
  <si>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</si>
  <si>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</si>
  <si>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</si>
  <si>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</si>
  <si>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</si>
  <si>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</si>
  <si>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</si>
  <si>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</si>
  <si>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</si>
  <si>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</si>
  <si>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</si>
  <si>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</si>
  <si>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</si>
  <si>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</si>
  <si>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</si>
  <si>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</si>
  <si>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</si>
  <si>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</si>
  <si>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</si>
  <si>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</si>
  <si>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</si>
  <si>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</si>
  <si>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</si>
  <si>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</si>
  <si>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</si>
  <si>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</si>
  <si>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</si>
  <si>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</si>
  <si>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</si>
  <si>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</si>
  <si>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</si>
  <si>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</si>
  <si>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</si>
  <si>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</si>
  <si>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</si>
  <si>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</si>
  <si>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</si>
  <si>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</si>
  <si>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</si>
  <si>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</si>
  <si>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</si>
  <si>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</si>
  <si>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</si>
  <si>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</si>
  <si>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</si>
  <si>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</si>
  <si>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</si>
  <si>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</si>
  <si>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</si>
  <si>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</si>
  <si>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</si>
  <si>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</si>
  <si>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</si>
  <si>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</si>
  <si>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</si>
  <si>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</si>
  <si>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</si>
  <si>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</si>
  <si>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</si>
  <si>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</si>
  <si>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</si>
  <si>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</si>
  <si>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</si>
  <si>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</si>
  <si>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</si>
  <si>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</si>
  <si>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</si>
  <si>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</si>
  <si>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</si>
  <si>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</si>
  <si>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</si>
  <si>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</si>
  <si>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</si>
  <si>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</si>
  <si>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</si>
  <si>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</si>
  <si>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</si>
  <si>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</si>
  <si>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</si>
  <si>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</si>
  <si>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</si>
  <si>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</si>
  <si>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</si>
  <si>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</si>
  <si>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</si>
  <si>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</si>
  <si>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</si>
  <si>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</si>
  <si>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</si>
  <si>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</si>
  <si>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</si>
  <si>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</si>
  <si>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</si>
  <si>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</si>
  <si>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</si>
  <si>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</si>
  <si>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</si>
  <si>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</si>
  <si>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</si>
  <si>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</si>
  <si>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</si>
  <si>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</si>
  <si>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</si>
  <si>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</si>
  <si>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</si>
  <si>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</si>
  <si>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</si>
  <si>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</si>
  <si>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</si>
  <si>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</si>
  <si>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</si>
  <si>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</si>
  <si>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</si>
  <si>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</si>
  <si>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</si>
  <si>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</si>
  <si>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</si>
  <si>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</si>
  <si>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</si>
  <si>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</si>
  <si>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</si>
  <si>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</si>
  <si>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</si>
  <si>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</si>
  <si>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</si>
  <si>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</si>
  <si>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</si>
  <si>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</si>
  <si>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</si>
  <si>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</si>
  <si>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</si>
  <si>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</si>
  <si>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</si>
  <si>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</si>
  <si>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</si>
  <si>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</si>
  <si>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</si>
  <si>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</si>
  <si>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</si>
  <si>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</si>
  <si>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</si>
  <si>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</si>
  <si>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</si>
  <si>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</si>
  <si>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</si>
  <si>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</si>
  <si>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</si>
  <si>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</si>
  <si>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</si>
  <si>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</si>
  <si>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</si>
  <si>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</si>
  <si>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</si>
  <si>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</si>
  <si>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</si>
  <si>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</si>
  <si>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</si>
  <si>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</si>
  <si>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</si>
  <si>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</si>
  <si>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</si>
  <si>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</si>
  <si>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</si>
  <si>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</si>
  <si>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</si>
  <si>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</si>
  <si>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</si>
  <si>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</si>
  <si>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</si>
  <si>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</si>
  <si>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</si>
  <si>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</si>
  <si>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</si>
  <si>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</si>
  <si>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</si>
  <si>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</si>
  <si>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</si>
  <si>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</si>
  <si>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</si>
  <si>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</si>
  <si>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</si>
  <si>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</si>
  <si>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</si>
  <si>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</si>
  <si>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</si>
  <si>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</si>
  <si>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</si>
  <si>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</si>
  <si>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</si>
  <si>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</si>
  <si>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</si>
  <si>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</si>
  <si>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</si>
  <si>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</si>
  <si>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</si>
  <si>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</si>
  <si>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</si>
  <si>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</si>
  <si>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</si>
  <si>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</si>
  <si>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</si>
  <si>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</si>
  <si>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</si>
  <si>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</si>
  <si>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</si>
  <si>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</si>
  <si>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</si>
  <si>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</si>
  <si>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</si>
  <si>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</si>
  <si>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</si>
  <si>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</si>
  <si>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</si>
  <si>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</si>
  <si>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</si>
  <si>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</si>
  <si>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</si>
  <si>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</si>
  <si>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</si>
  <si>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</si>
  <si>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</si>
  <si>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</si>
  <si>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</si>
  <si>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</si>
  <si>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</si>
  <si>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</si>
  <si>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</si>
  <si>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</si>
  <si>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</si>
  <si>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</si>
  <si>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</si>
  <si>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</si>
  <si>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</si>
  <si>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</si>
  <si>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</si>
  <si>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</si>
  <si>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</si>
  <si>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</si>
  <si>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</si>
  <si>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</si>
  <si>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</si>
  <si>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</si>
  <si>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</si>
  <si>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</si>
  <si>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</si>
  <si>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</si>
  <si>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</si>
  <si>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</si>
  <si>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</si>
  <si>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</si>
  <si>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</si>
  <si>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</si>
  <si>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</si>
  <si>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</si>
  <si>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</si>
  <si>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</si>
  <si>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</si>
  <si>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</si>
  <si>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</si>
  <si>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</si>
  <si>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</si>
  <si>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</si>
  <si>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</si>
  <si>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</si>
  <si>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</si>
  <si>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</si>
  <si>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</si>
  <si>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</si>
  <si>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</si>
  <si>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</si>
  <si>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</si>
  <si>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</si>
  <si>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</si>
  <si>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</si>
  <si>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</si>
  <si>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</si>
  <si>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</si>
  <si>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</si>
  <si>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</si>
  <si>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</si>
  <si>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</si>
  <si>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</si>
  <si>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</si>
  <si>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</si>
  <si>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</si>
  <si>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</si>
  <si>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</si>
  <si>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</si>
  <si>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</si>
  <si>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</si>
  <si>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</si>
  <si>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</si>
  <si>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</si>
  <si>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</si>
  <si>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</si>
  <si>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</si>
  <si>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</si>
  <si>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</si>
  <si>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</si>
  <si>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</si>
  <si>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</si>
  <si>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</si>
  <si>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</si>
  <si>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</si>
  <si>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</si>
  <si>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</si>
  <si>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</si>
  <si>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</si>
  <si>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</si>
  <si>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</si>
  <si>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</si>
  <si>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</si>
  <si>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</si>
  <si>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</si>
  <si>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</si>
  <si>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</si>
  <si>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</si>
  <si>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</si>
  <si>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</si>
  <si>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</si>
  <si>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</si>
  <si>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</si>
  <si>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</si>
  <si>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</si>
  <si>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</si>
  <si>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</si>
  <si>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</si>
  <si>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</si>
  <si>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</si>
  <si>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</si>
  <si>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</si>
  <si>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</si>
  <si>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</si>
  <si>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</si>
  <si>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</si>
  <si>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</si>
  <si>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</si>
  <si>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</si>
  <si>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</si>
  <si>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</si>
  <si>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</si>
  <si>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</si>
  <si>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</si>
  <si>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</si>
  <si>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</si>
  <si>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</si>
  <si>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</si>
  <si>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</si>
  <si>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</si>
  <si>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</si>
  <si>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</si>
  <si>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</si>
  <si>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</si>
  <si>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</si>
  <si>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</si>
  <si>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</si>
  <si>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</si>
  <si>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</si>
  <si>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</si>
  <si>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</si>
  <si>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</si>
  <si>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</si>
  <si>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</si>
  <si>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</si>
  <si>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</si>
  <si>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</si>
  <si>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</si>
  <si>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</si>
  <si>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</si>
  <si>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</si>
  <si>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</si>
  <si>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</si>
  <si>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</si>
  <si>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</si>
  <si>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</si>
  <si>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</si>
  <si>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</si>
  <si>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</si>
  <si>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</si>
  <si>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</si>
  <si>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</si>
  <si>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</si>
  <si>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</si>
  <si>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</si>
  <si>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</si>
  <si>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</si>
  <si>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</si>
  <si>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</si>
  <si>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</si>
  <si>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</si>
  <si>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</si>
  <si>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</si>
  <si>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</si>
  <si>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</si>
  <si>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</si>
  <si>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</si>
  <si>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</si>
  <si>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</si>
  <si>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</si>
  <si>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</si>
  <si>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</si>
  <si>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</si>
  <si>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</si>
  <si>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</si>
  <si>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</si>
  <si>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</si>
  <si>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</si>
  <si>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</si>
  <si>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</si>
  <si>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</si>
  <si>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</si>
  <si>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</si>
  <si>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</si>
  <si>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</si>
  <si>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</si>
  <si>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</si>
  <si>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</si>
  <si>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</si>
  <si>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</si>
  <si>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</si>
  <si>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</si>
  <si>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</si>
  <si>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</si>
  <si>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</si>
  <si>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</si>
  <si>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</si>
  <si>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</si>
  <si>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</si>
  <si>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</si>
  <si>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</si>
  <si>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</si>
  <si>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</si>
  <si>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</si>
  <si>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</si>
  <si>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</si>
  <si>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</si>
  <si>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</si>
  <si>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</si>
  <si>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</si>
  <si>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</si>
  <si>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</si>
  <si>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</si>
  <si>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</si>
  <si>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</si>
  <si>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</si>
  <si>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</si>
  <si>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</si>
  <si>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</si>
  <si>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</si>
  <si>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</si>
  <si>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</si>
  <si>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</si>
  <si>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</si>
  <si>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</si>
  <si>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</si>
  <si>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</si>
  <si>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</si>
  <si>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</si>
  <si>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</si>
  <si>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</si>
  <si>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</si>
  <si>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</si>
  <si>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</si>
  <si>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</si>
  <si>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</si>
  <si>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</si>
  <si>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</si>
  <si>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</si>
  <si>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</si>
  <si>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</si>
  <si>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</si>
  <si>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</si>
  <si>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</si>
  <si>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</si>
  <si>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</si>
  <si>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</si>
  <si>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</si>
  <si>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</si>
  <si>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</si>
  <si>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</si>
  <si>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</si>
  <si>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</si>
  <si>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</si>
  <si>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</si>
  <si>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</si>
  <si>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</si>
  <si>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</si>
  <si>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</si>
  <si>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</si>
  <si>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</si>
  <si>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</si>
  <si>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</si>
  <si>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</si>
  <si>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</si>
  <si>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</si>
  <si>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</si>
  <si>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</si>
  <si>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</si>
  <si>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</si>
  <si>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</si>
  <si>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</si>
  <si>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</si>
  <si>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</si>
  <si>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</si>
  <si>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</si>
  <si>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</si>
  <si>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</si>
  <si>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</si>
  <si>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</si>
  <si>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</si>
  <si>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</si>
  <si>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</si>
  <si>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</si>
  <si>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</si>
  <si>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</si>
  <si>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</si>
  <si>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</si>
  <si>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</si>
  <si>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</si>
  <si>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</si>
  <si>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</si>
  <si>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</si>
  <si>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</si>
  <si>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</si>
  <si>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</si>
  <si>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</si>
  <si>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</si>
  <si>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</si>
  <si>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</si>
  <si>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</si>
  <si>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</si>
  <si>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</si>
  <si>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</si>
  <si>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</si>
  <si>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</si>
  <si>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</si>
  <si>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</si>
  <si>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</si>
  <si>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</si>
  <si>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</si>
  <si>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</si>
  <si>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</si>
  <si>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</si>
  <si>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</si>
  <si>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</si>
  <si>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</si>
  <si>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</si>
  <si>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</si>
  <si>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</si>
  <si>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</si>
  <si>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</si>
  <si>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</si>
  <si>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</si>
  <si>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</si>
  <si>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</si>
  <si>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</si>
  <si>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</si>
  <si>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</si>
  <si>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</si>
  <si>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</si>
  <si>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</si>
  <si>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</si>
  <si>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</si>
  <si>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</si>
  <si>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</si>
  <si>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</si>
  <si>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</si>
  <si>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</si>
  <si>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</si>
  <si>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</si>
  <si>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</si>
  <si>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</si>
  <si>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</si>
  <si>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</si>
  <si>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</si>
  <si>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</si>
  <si>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</si>
  <si>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</si>
  <si>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</si>
  <si>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</si>
  <si>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</si>
  <si>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</si>
  <si>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</si>
  <si>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</si>
  <si>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</si>
  <si>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</si>
  <si>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</si>
  <si>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</si>
  <si>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</si>
  <si>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</si>
  <si>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</si>
  <si>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</si>
  <si>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</si>
  <si>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</si>
  <si>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</si>
  <si>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</si>
  <si>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</si>
  <si>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</si>
  <si>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</si>
  <si>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</si>
  <si>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</si>
  <si>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</si>
  <si>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</si>
  <si>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</si>
  <si>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</si>
  <si>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</si>
  <si>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</si>
  <si>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</si>
  <si>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</si>
  <si>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</si>
  <si>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</si>
  <si>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</si>
  <si>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</si>
  <si>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</si>
  <si>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</si>
  <si>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</si>
  <si>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</si>
  <si>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</si>
  <si>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</si>
  <si>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</si>
  <si>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</si>
  <si>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</si>
  <si>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</si>
  <si>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</si>
  <si>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</si>
  <si>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</si>
  <si>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</si>
  <si>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</si>
  <si>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</si>
  <si>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</si>
  <si>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</si>
  <si>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</si>
  <si>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</si>
  <si>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</si>
  <si>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</si>
  <si>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</si>
  <si>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</si>
  <si>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</si>
  <si>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</si>
  <si>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</si>
  <si>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</si>
  <si>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</si>
  <si>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</si>
  <si>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</si>
  <si>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</si>
  <si>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</si>
  <si>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</si>
  <si>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</si>
  <si>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</si>
  <si>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</si>
  <si>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</si>
  <si>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</si>
  <si>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</si>
  <si>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</si>
  <si>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</si>
  <si>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</si>
  <si>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</si>
  <si>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</si>
  <si>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</si>
  <si>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</si>
  <si>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</si>
  <si>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</si>
  <si>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</si>
  <si>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</si>
  <si>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</si>
  <si>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</si>
  <si>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</si>
  <si>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</si>
  <si>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</si>
  <si>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</si>
  <si>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</si>
  <si>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</si>
  <si>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</si>
  <si>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</si>
  <si>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</si>
  <si>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</si>
  <si>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</si>
  <si>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</si>
  <si>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</si>
  <si>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</si>
  <si>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</si>
  <si>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</si>
  <si>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</si>
  <si>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</si>
  <si>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</si>
  <si>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</si>
  <si>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</si>
  <si>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</si>
  <si>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</si>
  <si>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</si>
  <si>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</si>
  <si>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</si>
  <si>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</si>
  <si>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</si>
  <si>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</si>
  <si>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</si>
  <si>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</si>
  <si>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</si>
  <si>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</si>
  <si>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</si>
  <si>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</si>
  <si>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</si>
  <si>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</si>
  <si>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</si>
  <si>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</si>
  <si>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</si>
  <si>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</si>
  <si>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</si>
  <si>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</si>
  <si>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</si>
  <si>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</si>
  <si>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</si>
  <si>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</si>
  <si>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</si>
  <si>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</si>
  <si>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</si>
  <si>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</si>
  <si>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</si>
  <si>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</si>
  <si>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</si>
  <si>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</si>
  <si>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</si>
  <si>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</si>
  <si>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</si>
  <si>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</si>
  <si>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</si>
  <si>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</si>
  <si>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</si>
  <si>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</si>
  <si>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</si>
  <si>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</si>
  <si>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</si>
  <si>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</si>
  <si>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</si>
  <si>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</si>
  <si>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</si>
  <si>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</si>
  <si>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</si>
  <si>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</si>
  <si>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</si>
  <si>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</si>
  <si>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</si>
  <si>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</si>
  <si>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</si>
  <si>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</si>
  <si>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</si>
  <si>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</si>
  <si>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</si>
  <si>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</si>
  <si>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</si>
  <si>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</si>
  <si>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</si>
  <si>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</si>
  <si>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</si>
  <si>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</si>
  <si>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</si>
  <si>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</si>
  <si>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</si>
  <si>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</si>
  <si>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</si>
  <si>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</si>
  <si>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</si>
  <si>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</si>
  <si>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</si>
  <si>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</si>
  <si>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</si>
  <si>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</si>
  <si>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</si>
  <si>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</si>
  <si>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</si>
  <si>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</si>
  <si>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</si>
  <si>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</si>
  <si>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</si>
  <si>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</si>
  <si>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</si>
  <si>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</si>
  <si>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</si>
  <si>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</si>
  <si>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</si>
  <si>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</si>
  <si>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</si>
  <si>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</si>
  <si>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</si>
  <si>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</si>
  <si>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</si>
  <si>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</si>
  <si>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</si>
  <si>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</si>
  <si>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</si>
  <si>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</si>
  <si>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</si>
  <si>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</si>
  <si>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</si>
  <si>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</si>
  <si>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</si>
  <si>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</si>
  <si>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</si>
  <si>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</si>
  <si>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</si>
  <si>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</si>
  <si>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</si>
  <si>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</si>
  <si>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</si>
  <si>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</si>
  <si>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</si>
  <si>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</si>
  <si>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</si>
  <si>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</si>
  <si>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</si>
  <si>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</si>
  <si>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</si>
  <si>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</si>
  <si>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</si>
  <si>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</si>
  <si>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</si>
  <si>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</si>
  <si>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</si>
  <si>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</si>
  <si>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</si>
  <si>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</si>
  <si>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</si>
  <si>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</si>
  <si>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</si>
  <si>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</si>
  <si>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</si>
  <si>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</si>
  <si>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</si>
  <si>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</si>
  <si>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</si>
  <si>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</si>
  <si>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</si>
  <si>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</si>
  <si>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</si>
  <si>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</si>
  <si>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</si>
  <si>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</si>
  <si>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</si>
  <si>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</si>
  <si>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</si>
  <si>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</si>
  <si>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</si>
  <si>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</si>
  <si>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</si>
  <si>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</si>
  <si>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</si>
  <si>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</si>
  <si>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</si>
  <si>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</si>
  <si>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</si>
  <si>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</si>
  <si>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</si>
  <si>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</si>
  <si>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</si>
  <si>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</si>
  <si>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</si>
  <si>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</si>
  <si>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</si>
  <si>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</si>
  <si>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</si>
  <si>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</si>
  <si>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</si>
  <si>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</si>
  <si>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</si>
  <si>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</si>
  <si>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</si>
  <si>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</si>
  <si>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</si>
  <si>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</si>
  <si>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</si>
  <si>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</si>
  <si>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</si>
  <si>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</si>
  <si>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</si>
  <si>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</si>
  <si>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</si>
  <si>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</si>
  <si>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</si>
  <si>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</si>
  <si>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</si>
  <si>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</si>
  <si>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</si>
  <si>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</si>
  <si>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</si>
  <si>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</si>
  <si>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</si>
  <si>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</si>
  <si>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</si>
  <si>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</si>
  <si>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</si>
  <si>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</si>
  <si>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</si>
  <si>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</si>
  <si>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</si>
  <si>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</si>
  <si>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</si>
  <si>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</si>
  <si>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</si>
  <si>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</si>
  <si>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</si>
  <si>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</si>
  <si>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</si>
  <si>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</si>
  <si>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</si>
  <si>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</si>
  <si>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</si>
  <si>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</si>
  <si>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</si>
  <si>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</si>
  <si>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</si>
  <si>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</si>
  <si>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</si>
  <si>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</si>
  <si>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</si>
  <si>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</si>
  <si>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</si>
  <si>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</si>
  <si>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</si>
  <si>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</si>
  <si>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</si>
  <si>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</si>
  <si>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</si>
  <si>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</si>
  <si>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</si>
  <si>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</si>
  <si>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</si>
  <si>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</si>
  <si>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</si>
  <si>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</si>
  <si>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</si>
  <si>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</si>
  <si>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</si>
  <si>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</si>
  <si>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</si>
  <si>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</si>
  <si>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</si>
  <si>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</si>
  <si>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</si>
  <si>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</si>
  <si>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</si>
  <si>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</si>
  <si>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</si>
  <si>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</si>
  <si>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</si>
  <si>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</si>
  <si>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</si>
  <si>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</si>
  <si>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</si>
  <si>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</si>
  <si>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</si>
  <si>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</si>
  <si>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</si>
  <si>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</si>
  <si>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</si>
  <si>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</si>
  <si>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</si>
  <si>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</si>
  <si>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</si>
  <si>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</si>
  <si>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</si>
  <si>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</si>
  <si>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</si>
  <si>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</si>
  <si>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</si>
  <si>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</si>
  <si>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</si>
  <si>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</si>
  <si>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</si>
  <si>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</si>
  <si>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</si>
  <si>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</si>
  <si>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</si>
  <si>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</si>
  <si>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</si>
  <si>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</si>
  <si>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</si>
  <si>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</si>
  <si>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</si>
  <si>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</si>
  <si>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</si>
  <si>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</si>
  <si>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</si>
  <si>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</si>
  <si>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</si>
  <si>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</si>
  <si>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</si>
  <si>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</si>
  <si>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</si>
  <si>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</si>
  <si>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</si>
  <si>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</si>
  <si>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</si>
  <si>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</si>
  <si>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</si>
  <si>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</si>
  <si>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</si>
  <si>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</si>
  <si>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</si>
  <si>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</si>
  <si>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</si>
  <si>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</si>
  <si>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</si>
  <si>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</si>
  <si>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</si>
  <si>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</si>
  <si>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</si>
  <si>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</si>
  <si>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</si>
  <si>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</si>
  <si>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</si>
  <si>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</si>
  <si>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</si>
  <si>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</si>
  <si>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</si>
  <si>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</si>
  <si>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</si>
  <si>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</si>
  <si>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</si>
  <si>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</si>
  <si>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</si>
  <si>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</si>
  <si>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</si>
  <si>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</si>
  <si>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</si>
  <si>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</si>
  <si>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</si>
  <si>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</si>
  <si>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</si>
  <si>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</si>
  <si>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</si>
  <si>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</si>
  <si>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</si>
  <si>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</si>
  <si>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</si>
  <si>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</si>
  <si>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</si>
  <si>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</si>
  <si>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</si>
  <si>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</si>
  <si>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</si>
  <si>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</si>
  <si>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</si>
  <si>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</si>
  <si>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</si>
  <si>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</si>
  <si>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</si>
  <si>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</si>
  <si>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</si>
  <si>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</si>
  <si>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</si>
  <si>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</si>
  <si>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</si>
  <si>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</si>
  <si>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</si>
  <si>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</si>
  <si>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</si>
  <si>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</si>
  <si>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</si>
  <si>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</si>
  <si>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</si>
  <si>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</si>
  <si>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</si>
  <si>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</si>
  <si>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</si>
  <si>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</si>
  <si>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</si>
  <si>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</si>
  <si>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</si>
  <si>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</si>
  <si>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</si>
  <si>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</si>
  <si>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</si>
  <si>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</si>
  <si>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</si>
  <si>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</si>
  <si>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</si>
  <si>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</si>
  <si>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</si>
  <si>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</si>
  <si>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</si>
  <si>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</si>
  <si>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</si>
  <si>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</si>
  <si>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</si>
  <si>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</si>
  <si>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</si>
  <si>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</si>
  <si>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</si>
  <si>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</si>
  <si>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</si>
  <si>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</si>
  <si>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</si>
  <si>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</si>
  <si>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</si>
  <si>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</si>
  <si>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</si>
  <si>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</si>
  <si>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</si>
  <si>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</si>
  <si>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</si>
  <si>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</si>
  <si>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</si>
  <si>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</si>
  <si>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</si>
  <si>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</si>
  <si>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</si>
  <si>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</si>
  <si>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</si>
  <si>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</si>
  <si>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</si>
  <si>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</si>
  <si>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</si>
  <si>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</si>
  <si>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</si>
  <si>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</si>
  <si>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</si>
  <si>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</si>
  <si>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</si>
  <si>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</si>
  <si>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</si>
  <si>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</si>
  <si>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</si>
  <si>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</si>
  <si>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</si>
  <si>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</si>
  <si>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</si>
  <si>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</si>
  <si>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</si>
  <si>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</si>
  <si>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</si>
  <si>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</si>
  <si>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</si>
  <si>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</si>
  <si>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</si>
  <si>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</si>
  <si>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</si>
  <si>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</si>
  <si>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</si>
  <si>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</si>
  <si>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</si>
  <si>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</si>
  <si>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</si>
  <si>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</si>
  <si>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</si>
  <si>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</si>
  <si>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</si>
  <si>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</si>
  <si>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</si>
  <si>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</si>
  <si>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</si>
  <si>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</si>
  <si>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</si>
  <si>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</si>
  <si>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</si>
  <si>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</si>
  <si>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</si>
  <si>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</si>
  <si>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</si>
  <si>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</si>
  <si>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</si>
  <si>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</si>
  <si>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</si>
  <si>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</si>
  <si>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</si>
  <si>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</si>
  <si>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</si>
  <si>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</si>
  <si>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</si>
  <si>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</si>
  <si>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</si>
  <si>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</si>
  <si>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</si>
  <si>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</si>
  <si>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</si>
  <si>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</si>
  <si>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</si>
  <si>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</si>
  <si>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</si>
  <si>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</si>
  <si>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</si>
  <si>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</si>
  <si>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</si>
  <si>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</si>
  <si>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</si>
  <si>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</si>
  <si>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</si>
  <si>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</si>
  <si>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</si>
  <si>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</si>
  <si>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</si>
  <si>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</si>
  <si>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</si>
  <si>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</si>
  <si>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</si>
  <si>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</si>
  <si>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</si>
  <si>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</si>
  <si>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</si>
  <si>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</si>
  <si>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</si>
  <si>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</si>
  <si>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</si>
  <si>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</si>
  <si>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</si>
  <si>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</si>
  <si>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</si>
  <si>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</si>
  <si>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</si>
  <si>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</si>
  <si>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</si>
  <si>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</si>
  <si>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</si>
  <si>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</si>
  <si>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</si>
  <si>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</si>
  <si>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</si>
  <si>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</si>
  <si>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</si>
  <si>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</si>
  <si>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</si>
  <si>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</si>
  <si>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</si>
  <si>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</si>
  <si>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</si>
  <si>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</si>
  <si>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</si>
  <si>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</si>
  <si>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</si>
  <si>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</si>
  <si>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</si>
  <si>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</si>
  <si>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</si>
  <si>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</si>
  <si>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</si>
  <si>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</si>
  <si>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</si>
  <si>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</si>
  <si>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</si>
  <si>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</si>
  <si>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</si>
  <si>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</si>
  <si>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</si>
  <si>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</si>
  <si>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</si>
  <si>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</si>
  <si>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</si>
  <si>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</si>
  <si>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</si>
  <si>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</si>
  <si>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</si>
  <si>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</si>
  <si>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</si>
  <si>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</si>
  <si>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</si>
  <si>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</si>
  <si>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</si>
  <si>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</si>
  <si>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</si>
  <si>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</si>
  <si>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</si>
  <si>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</si>
  <si>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</si>
  <si>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</si>
  <si>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</si>
  <si>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</si>
  <si>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</si>
  <si>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</si>
  <si>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</si>
  <si>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</si>
  <si>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</si>
  <si>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</si>
  <si>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</si>
  <si>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</si>
  <si>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</si>
  <si>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</si>
  <si>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</si>
  <si>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</si>
  <si>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</si>
  <si>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</si>
  <si>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</si>
  <si>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</si>
  <si>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</si>
  <si>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</si>
  <si>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</si>
  <si>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</si>
  <si>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</si>
  <si>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</si>
  <si>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</si>
  <si>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</si>
  <si>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</si>
  <si>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</si>
  <si>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</si>
  <si>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</si>
  <si>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</si>
  <si>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</si>
  <si>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</si>
  <si>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</si>
  <si>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</si>
  <si>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</si>
  <si>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</si>
  <si>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</si>
  <si>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</si>
  <si>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</si>
  <si>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</si>
  <si>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</si>
  <si>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</si>
  <si>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</si>
  <si>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</si>
  <si>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</si>
  <si>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</si>
  <si>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</si>
  <si>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</si>
  <si>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</si>
  <si>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</si>
  <si>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</si>
  <si>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</si>
  <si>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</si>
  <si>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</si>
  <si>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</si>
  <si>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</si>
  <si>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</si>
  <si>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</si>
  <si>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</si>
  <si>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</si>
  <si>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</si>
  <si>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</si>
  <si>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</si>
  <si>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</si>
  <si>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</si>
  <si>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</si>
  <si>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</si>
  <si>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</si>
  <si>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</si>
  <si>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</si>
  <si>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</si>
  <si>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</si>
  <si>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</si>
  <si>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</si>
  <si>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</si>
  <si>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</si>
  <si>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</si>
  <si>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</si>
  <si>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</si>
  <si>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</si>
  <si>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</si>
  <si>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</si>
  <si>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</si>
  <si>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</si>
  <si>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</si>
  <si>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</si>
  <si>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</si>
  <si>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</si>
  <si>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</si>
  <si>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</si>
  <si>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</si>
  <si>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</si>
  <si>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</si>
  <si>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</si>
  <si>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</si>
  <si>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</si>
  <si>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</si>
  <si>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</si>
  <si>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</si>
  <si>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</si>
  <si>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</si>
  <si>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</si>
  <si>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</si>
  <si>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</si>
  <si>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</si>
  <si>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</si>
  <si>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</si>
  <si>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</si>
  <si>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</si>
  <si>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</si>
  <si>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</si>
  <si>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</si>
  <si>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</si>
  <si>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</si>
  <si>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</si>
  <si>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</si>
  <si>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</si>
  <si>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</si>
  <si>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</si>
  <si>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</si>
  <si>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</si>
  <si>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</si>
  <si>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</si>
  <si>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</si>
  <si>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</si>
  <si>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</si>
  <si>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</si>
  <si>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</si>
  <si>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</si>
  <si>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</si>
  <si>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</si>
  <si>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</si>
  <si>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</si>
  <si>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</si>
  <si>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</si>
  <si>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</si>
  <si>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</si>
  <si>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</si>
  <si>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</si>
  <si>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</si>
  <si>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</si>
  <si>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</si>
  <si>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</si>
  <si>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</si>
  <si>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</si>
  <si>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</si>
  <si>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</si>
  <si>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</si>
  <si>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</si>
  <si>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</si>
  <si>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</si>
  <si>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</si>
  <si>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</si>
  <si>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</si>
  <si>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</si>
  <si>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</si>
  <si>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</si>
  <si>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</si>
  <si>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</si>
  <si>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</si>
  <si>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</si>
  <si>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</si>
  <si>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</si>
  <si>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</si>
  <si>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</si>
  <si>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</si>
  <si>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</si>
  <si>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</si>
  <si>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</si>
  <si>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</si>
  <si>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</si>
  <si>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</si>
  <si>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</si>
  <si>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</si>
  <si>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</si>
  <si>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</si>
  <si>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</si>
  <si>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</si>
  <si>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</si>
  <si>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</si>
  <si>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</si>
  <si>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</si>
  <si>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</si>
  <si>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</si>
  <si>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</si>
  <si>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</si>
  <si>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</si>
  <si>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</si>
  <si>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</si>
  <si>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</si>
  <si>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</si>
  <si>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</si>
  <si>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</si>
  <si>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</si>
  <si>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</si>
  <si>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</si>
  <si>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</si>
  <si>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</si>
  <si>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</si>
  <si>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</si>
  <si>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</si>
  <si>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</si>
  <si>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</si>
  <si>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</si>
  <si>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</si>
  <si>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</si>
  <si>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</si>
  <si>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</si>
  <si>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</si>
  <si>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</si>
  <si>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</si>
  <si>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</si>
  <si>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</si>
  <si>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</si>
  <si>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</si>
  <si>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</si>
  <si>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</si>
  <si>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</si>
  <si>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</si>
  <si>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</si>
  <si>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</si>
  <si>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</si>
  <si>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</si>
  <si>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</si>
  <si>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</si>
  <si>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</si>
  <si>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</si>
  <si>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</si>
  <si>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</si>
  <si>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</si>
  <si>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</si>
  <si>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</si>
  <si>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</si>
  <si>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</si>
  <si>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</si>
  <si>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</si>
  <si>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</si>
  <si>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</si>
  <si>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</si>
  <si>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</si>
  <si>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</si>
  <si>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</si>
  <si>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</si>
  <si>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</si>
  <si>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</si>
  <si>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</si>
  <si>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</si>
  <si>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</si>
  <si>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</si>
  <si>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</si>
  <si>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</si>
  <si>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</si>
  <si>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</si>
  <si>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</si>
  <si>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</si>
  <si>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</si>
  <si>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</si>
  <si>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</si>
  <si>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</si>
  <si>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</si>
  <si>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</si>
  <si>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</si>
  <si>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</si>
  <si>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</si>
  <si>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</si>
  <si>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</si>
  <si>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</si>
  <si>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</si>
  <si>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</si>
  <si>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</si>
  <si>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</si>
  <si>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</si>
  <si>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</si>
  <si>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</si>
  <si>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</si>
  <si>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</si>
  <si>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</si>
  <si>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</si>
  <si>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</si>
  <si>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</si>
  <si>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</si>
  <si>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</si>
  <si>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</si>
  <si>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</si>
  <si>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</si>
  <si>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</si>
  <si>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</si>
  <si>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</si>
  <si>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</si>
  <si>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</si>
  <si>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</si>
  <si>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</si>
  <si>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</si>
  <si>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</si>
  <si>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</si>
  <si>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</si>
  <si>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</si>
  <si>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</si>
  <si>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</si>
  <si>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</si>
  <si>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</si>
  <si>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</si>
  <si>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</si>
  <si>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</si>
  <si>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</si>
  <si>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</si>
  <si>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</si>
  <si>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</si>
  <si>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</si>
  <si>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</si>
  <si>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</si>
  <si>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</si>
  <si>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</si>
  <si>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</si>
  <si>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</si>
  <si>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</si>
  <si>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</si>
  <si>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</si>
  <si>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</si>
  <si>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</si>
  <si>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</si>
  <si>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</si>
  <si>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</si>
  <si>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</si>
  <si>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</si>
  <si>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</si>
  <si>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</si>
  <si>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</si>
  <si>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</si>
  <si>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</si>
  <si>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</si>
  <si>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</si>
  <si>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</si>
  <si>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</si>
  <si>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</si>
  <si>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</si>
  <si>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</si>
  <si>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</si>
  <si>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</si>
  <si>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</si>
  <si>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</si>
  <si>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</si>
  <si>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</si>
  <si>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</si>
  <si>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</si>
  <si>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</si>
  <si>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</si>
  <si>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</si>
  <si>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</si>
  <si>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</si>
  <si>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</si>
  <si>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</si>
  <si>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</si>
  <si>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</si>
  <si>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</si>
  <si>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</si>
  <si>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</si>
  <si>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</si>
  <si>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</si>
  <si>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</si>
  <si>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</si>
  <si>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</si>
  <si>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</si>
  <si>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</si>
  <si>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</si>
  <si>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</si>
  <si>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</si>
  <si>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</si>
  <si>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</si>
  <si>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</si>
  <si>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</si>
  <si>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</si>
  <si>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</si>
  <si>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</si>
  <si>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</si>
  <si>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</si>
  <si>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</si>
  <si>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</si>
  <si>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</si>
  <si>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</si>
  <si>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</si>
  <si>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</si>
  <si>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</si>
  <si>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</si>
  <si>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</si>
  <si>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</si>
  <si>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</si>
  <si>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</si>
  <si>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</si>
  <si>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</si>
  <si>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</si>
  <si>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</si>
  <si>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</si>
  <si>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</si>
  <si>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</si>
  <si>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</si>
  <si>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</si>
  <si>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</si>
  <si>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</si>
  <si>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</si>
  <si>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</si>
  <si>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</si>
  <si>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</si>
  <si>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</si>
  <si>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</si>
  <si>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</si>
  <si>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</si>
  <si>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</si>
  <si>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</si>
  <si>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</si>
  <si>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</si>
  <si>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</si>
  <si>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</si>
  <si>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</si>
  <si>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</si>
  <si>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</si>
  <si>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</si>
  <si>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</si>
  <si>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</si>
  <si>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</si>
  <si>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</si>
  <si>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</si>
  <si>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</si>
  <si>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</si>
  <si>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</si>
  <si>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</si>
  <si>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</si>
  <si>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</si>
  <si>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</si>
  <si>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</si>
  <si>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</si>
  <si>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</si>
  <si>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</si>
  <si>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</si>
  <si>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</si>
  <si>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</si>
  <si>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</si>
  <si>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</si>
  <si>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</si>
  <si>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</si>
  <si>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</si>
  <si>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</si>
  <si>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</si>
  <si>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</si>
  <si>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</si>
  <si>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</si>
  <si>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</si>
  <si>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</si>
  <si>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</si>
  <si>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</si>
  <si>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</si>
  <si>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</si>
  <si>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</si>
  <si>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</si>
  <si>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</si>
  <si>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</si>
  <si>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</si>
  <si>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</si>
  <si>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</si>
  <si>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</si>
  <si>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</si>
  <si>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</si>
  <si>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</si>
  <si>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</si>
  <si>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</si>
  <si>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</si>
  <si>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</si>
  <si>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</si>
  <si>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</si>
  <si>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</si>
  <si>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</si>
  <si>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</si>
  <si>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</si>
  <si>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</si>
  <si>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</si>
  <si>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</si>
  <si>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</si>
  <si>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</si>
  <si>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</si>
  <si>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</si>
  <si>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</si>
  <si>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</si>
  <si>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</si>
  <si>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</si>
  <si>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</si>
  <si>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</si>
  <si>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</si>
  <si>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</si>
  <si>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</si>
  <si>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</si>
  <si>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</si>
  <si>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</si>
  <si>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</si>
  <si>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</si>
  <si>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</si>
  <si>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</si>
  <si>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</si>
  <si>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</si>
  <si>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</si>
  <si>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</si>
  <si>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</si>
  <si>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</si>
  <si>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</si>
  <si>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</si>
  <si>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</si>
  <si>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</si>
  <si>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</si>
  <si>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</si>
  <si>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</si>
  <si>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</si>
  <si>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</si>
  <si>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</si>
  <si>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</si>
  <si>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</si>
  <si>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</si>
  <si>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</si>
  <si>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</si>
  <si>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</si>
  <si>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</si>
  <si>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</si>
  <si>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</si>
  <si>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</si>
  <si>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</si>
  <si>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</si>
  <si>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</si>
  <si>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</si>
  <si>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</si>
  <si>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</si>
  <si>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</si>
  <si>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</si>
  <si>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</si>
  <si>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</si>
  <si>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</si>
  <si>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</si>
  <si>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</si>
  <si>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</si>
  <si>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</si>
  <si>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</si>
  <si>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</si>
  <si>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</si>
  <si>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</si>
  <si>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</si>
  <si>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</si>
  <si>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</si>
  <si>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</si>
  <si>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</si>
  <si>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</si>
  <si>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</si>
  <si>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</si>
  <si>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</si>
  <si>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</si>
  <si>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</si>
  <si>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</si>
  <si>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</si>
  <si>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</si>
  <si>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</si>
  <si>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</si>
  <si>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</si>
  <si>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</si>
  <si>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</si>
  <si>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</si>
  <si>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</si>
  <si>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</si>
  <si>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</si>
  <si>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</si>
  <si>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</si>
  <si>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</si>
  <si>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</si>
  <si>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</si>
  <si>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</si>
  <si>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</si>
  <si>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</si>
  <si>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</si>
  <si>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</si>
  <si>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</si>
  <si>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</si>
  <si>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</si>
  <si>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</si>
  <si>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</si>
  <si>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</si>
  <si>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</si>
  <si>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</si>
  <si>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</si>
  <si>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</si>
  <si>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</si>
  <si>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</si>
  <si>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</si>
  <si>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</si>
  <si>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</si>
  <si>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</si>
  <si>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</si>
  <si>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</si>
  <si>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</si>
  <si>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</si>
  <si>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</si>
  <si>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</si>
  <si>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</si>
  <si>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</si>
  <si>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</si>
  <si>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</si>
  <si>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</si>
  <si>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</si>
  <si>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</si>
  <si>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</si>
  <si>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</si>
  <si>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</si>
  <si>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</si>
  <si>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</si>
  <si>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</si>
  <si>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</si>
  <si>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</si>
  <si>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</si>
  <si>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</si>
  <si>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</si>
  <si>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</si>
  <si>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</si>
  <si>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</si>
  <si>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</si>
  <si>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</si>
  <si>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</si>
  <si>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</si>
  <si>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</si>
  <si>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</si>
  <si>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</si>
  <si>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</si>
  <si>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</si>
  <si>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</si>
  <si>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</si>
  <si>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</si>
  <si>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</si>
  <si>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</si>
  <si>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</si>
  <si>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</si>
  <si>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</si>
  <si>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</si>
  <si>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</si>
  <si>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</si>
  <si>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</si>
  <si>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</si>
  <si>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</si>
  <si>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</si>
  <si>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</si>
  <si>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</si>
  <si>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</si>
  <si>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</si>
  <si>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</si>
  <si>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</si>
  <si>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</si>
  <si>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</si>
  <si>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</si>
  <si>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</si>
  <si>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</si>
  <si>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</si>
  <si>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</si>
  <si>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</si>
  <si>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</si>
  <si>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</si>
  <si>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</si>
  <si>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</si>
  <si>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</si>
  <si>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</si>
  <si>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</si>
  <si>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</si>
  <si>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</si>
  <si>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</si>
  <si>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</si>
  <si>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</si>
  <si>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</si>
  <si>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</si>
  <si>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</si>
  <si>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</si>
  <si>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</si>
  <si>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</si>
  <si>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</si>
  <si>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</si>
  <si>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</si>
  <si>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</si>
  <si>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</si>
  <si>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</si>
  <si>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</si>
  <si>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</si>
  <si>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</si>
  <si>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</si>
  <si>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</si>
  <si>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</si>
  <si>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</si>
  <si>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</si>
  <si>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</si>
  <si>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</si>
  <si>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</si>
  <si>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</si>
  <si>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</si>
  <si>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</si>
  <si>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</si>
  <si>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</si>
  <si>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</si>
  <si>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</si>
  <si>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</si>
  <si>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</si>
  <si>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</si>
  <si>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</si>
  <si>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</si>
  <si>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</si>
  <si>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</si>
  <si>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</si>
  <si>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</si>
  <si>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</si>
  <si>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</si>
  <si>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</si>
  <si>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</si>
  <si>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</si>
  <si>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</si>
  <si>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</si>
  <si>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</si>
  <si>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</si>
  <si>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</si>
  <si>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</si>
  <si>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</si>
  <si>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</si>
  <si>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</si>
  <si>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</si>
  <si>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</si>
  <si>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</si>
  <si>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</si>
  <si>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</si>
  <si>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</si>
  <si>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</si>
  <si>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</si>
  <si>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</si>
  <si>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</si>
  <si>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</si>
  <si>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</si>
  <si>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</si>
  <si>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</si>
  <si>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</si>
  <si>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</si>
  <si>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</si>
  <si>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</si>
  <si>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</si>
  <si>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</si>
  <si>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</si>
  <si>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</si>
  <si>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</si>
  <si>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</si>
  <si>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</si>
  <si>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</si>
  <si>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</si>
  <si>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</si>
  <si>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</si>
  <si>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</si>
  <si>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</si>
  <si>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</si>
  <si>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</si>
  <si>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</si>
  <si>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</si>
  <si>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</si>
  <si>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</si>
  <si>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</si>
  <si>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</si>
  <si>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</si>
  <si>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</si>
  <si>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</si>
  <si>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</si>
  <si>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</si>
  <si>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</si>
  <si>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</si>
  <si>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</si>
  <si>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</si>
  <si>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</si>
  <si>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</si>
  <si>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</si>
  <si>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</si>
  <si>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</si>
  <si>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</si>
  <si>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</si>
  <si>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</si>
  <si>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</si>
  <si>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</si>
  <si>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</si>
  <si>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</si>
  <si>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</si>
  <si>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</si>
  <si>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</si>
  <si>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</si>
  <si>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</si>
  <si>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</si>
  <si>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</si>
  <si>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</si>
  <si>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</si>
  <si>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</si>
  <si>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</si>
  <si>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</si>
  <si>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</si>
  <si>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</si>
  <si>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</si>
  <si>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</si>
  <si>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</si>
  <si>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</si>
  <si>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</si>
  <si>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</si>
  <si>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</si>
  <si>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</si>
  <si>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</si>
  <si>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</si>
  <si>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</si>
  <si>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</si>
  <si>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</si>
  <si>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</si>
  <si>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</si>
  <si>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</si>
  <si>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</si>
  <si>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</si>
  <si>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</si>
  <si>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</si>
  <si>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</si>
  <si>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</si>
  <si>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</si>
  <si>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</si>
  <si>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</si>
  <si>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</si>
  <si>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</si>
  <si>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</si>
  <si>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</si>
  <si>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</si>
  <si>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</si>
  <si>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</si>
  <si>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</si>
  <si>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</si>
  <si>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</si>
  <si>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</si>
  <si>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</si>
  <si>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</si>
  <si>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</si>
  <si>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</si>
  <si>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</si>
  <si>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</si>
  <si>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</si>
  <si>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</si>
  <si>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</si>
  <si>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</si>
  <si>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</si>
  <si>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</si>
  <si>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</si>
  <si>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</si>
  <si>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</si>
  <si>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</si>
  <si>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</si>
  <si>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</si>
  <si>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</si>
  <si>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</si>
  <si>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</si>
  <si>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</si>
  <si>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</si>
  <si>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</si>
  <si>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</si>
  <si>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</si>
  <si>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</si>
  <si>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</si>
  <si>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</si>
  <si>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</si>
  <si>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</si>
  <si>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</si>
  <si>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</si>
  <si>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</si>
  <si>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</si>
  <si>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</si>
  <si>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</si>
  <si>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</si>
  <si>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</si>
  <si>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</si>
  <si>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</si>
  <si>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</si>
  <si>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</si>
  <si>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</si>
  <si>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</si>
  <si>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</si>
  <si>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</si>
  <si>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</si>
  <si>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</si>
  <si>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</si>
  <si>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</si>
  <si>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</si>
  <si>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</si>
  <si>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</si>
  <si>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</si>
  <si>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</si>
  <si>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</si>
  <si>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</si>
  <si>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</si>
  <si>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</si>
  <si>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</si>
  <si>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</si>
  <si>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</si>
  <si>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</si>
  <si>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</si>
  <si>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</si>
  <si>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</si>
  <si>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</si>
  <si>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</si>
  <si>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</si>
  <si>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</si>
  <si>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</si>
  <si>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</si>
  <si>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</si>
  <si>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</si>
  <si>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</si>
  <si>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</si>
  <si>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</si>
  <si>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</si>
  <si>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</si>
  <si>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</si>
  <si>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</si>
  <si>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</si>
  <si>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</si>
  <si>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</si>
  <si>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</si>
  <si>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</si>
  <si>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</si>
  <si>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</si>
  <si>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</si>
  <si>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</si>
  <si>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</si>
  <si>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</si>
  <si>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</si>
  <si>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</si>
  <si>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</si>
  <si>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</si>
  <si>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</si>
  <si>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</si>
  <si>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</si>
  <si>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</si>
  <si>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</si>
  <si>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</si>
  <si>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</si>
  <si>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</si>
  <si>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</si>
  <si>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</si>
  <si>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</si>
  <si>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</si>
  <si>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</si>
  <si>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</si>
  <si>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</si>
  <si>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</si>
  <si>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</si>
  <si>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</si>
  <si>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</si>
  <si>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</si>
  <si>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</si>
  <si>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</si>
  <si>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</si>
  <si>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</si>
  <si>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</si>
  <si>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</si>
  <si>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</si>
  <si>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</si>
  <si>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</si>
  <si>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</si>
  <si>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</si>
  <si>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</si>
  <si>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</si>
  <si>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</si>
  <si>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</si>
  <si>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</si>
  <si>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</si>
  <si>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</si>
  <si>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</si>
  <si>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</si>
  <si>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</si>
  <si>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</si>
  <si>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</si>
  <si>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</si>
  <si>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</si>
  <si>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</si>
  <si>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</si>
  <si>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</si>
  <si>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</si>
  <si>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</si>
  <si>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</si>
  <si>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</si>
  <si>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</si>
  <si>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</si>
  <si>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</si>
  <si>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</si>
  <si>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</si>
  <si>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</si>
  <si>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</si>
  <si>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</si>
  <si>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</si>
  <si>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</si>
  <si>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</si>
  <si>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</si>
  <si>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</si>
  <si>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</si>
  <si>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</si>
  <si>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</si>
  <si>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</si>
  <si>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</si>
  <si>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</si>
  <si>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</si>
  <si>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</si>
  <si>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</si>
  <si>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</si>
  <si>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</si>
  <si>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</si>
  <si>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</si>
  <si>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</si>
  <si>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</si>
  <si>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</si>
  <si>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</si>
  <si>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</si>
  <si>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</si>
  <si>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</si>
  <si>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</si>
  <si>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</si>
  <si>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</si>
  <si>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</si>
  <si>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</si>
  <si>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</si>
  <si>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</si>
  <si>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</si>
  <si>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</si>
  <si>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</si>
  <si>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</si>
  <si>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</si>
  <si>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</si>
  <si>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</si>
  <si>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</si>
  <si>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</si>
  <si>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</si>
  <si>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</si>
  <si>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</si>
  <si>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</si>
  <si>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</si>
  <si>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</si>
  <si>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</si>
  <si>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</si>
  <si>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</si>
  <si>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</si>
  <si>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</si>
  <si>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</si>
  <si>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</si>
  <si>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</si>
  <si>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</si>
  <si>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</si>
  <si>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</si>
  <si>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</si>
  <si>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</si>
  <si>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</si>
  <si>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</si>
  <si>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</si>
  <si>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</si>
  <si>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</si>
  <si>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</si>
  <si>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</si>
  <si>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</si>
  <si>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</si>
  <si>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</si>
  <si>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</si>
  <si>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</si>
  <si>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</si>
  <si>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</si>
  <si>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</si>
  <si>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</si>
  <si>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</si>
  <si>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</si>
  <si>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</si>
  <si>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</si>
  <si>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</si>
  <si>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</si>
  <si>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</si>
  <si>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</si>
  <si>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</si>
  <si>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</si>
  <si>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</si>
  <si>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</si>
  <si>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</si>
  <si>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</si>
  <si>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</si>
  <si>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</si>
  <si>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</si>
  <si>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</si>
  <si>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</si>
  <si>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</si>
  <si>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</si>
  <si>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</si>
  <si>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</si>
  <si>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</si>
  <si>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</si>
  <si>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</si>
  <si>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</si>
  <si>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</si>
  <si>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</si>
  <si>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</si>
  <si>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</si>
  <si>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</si>
  <si>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</si>
  <si>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</si>
  <si>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</si>
  <si>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</si>
  <si>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</si>
  <si>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</si>
  <si>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</si>
  <si>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</si>
  <si>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</si>
  <si>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</si>
  <si>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</si>
  <si>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</si>
  <si>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</si>
  <si>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</si>
  <si>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</si>
  <si>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</si>
  <si>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</si>
  <si>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</si>
  <si>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</si>
  <si>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</si>
  <si>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</si>
  <si>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</si>
  <si>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</si>
  <si>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</si>
  <si>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</si>
  <si>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</si>
  <si>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</si>
  <si>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</si>
  <si>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</si>
  <si>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</si>
  <si>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</si>
  <si>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</si>
  <si>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</si>
  <si>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</si>
  <si>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</si>
  <si>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</si>
  <si>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</si>
  <si>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</si>
  <si>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</si>
  <si>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</si>
  <si>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</si>
  <si>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</si>
  <si>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</si>
  <si>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</si>
  <si>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</si>
  <si>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</si>
  <si>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</si>
  <si>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</si>
  <si>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</si>
  <si>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</si>
  <si>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</si>
  <si>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</si>
  <si>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</si>
  <si>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</si>
  <si>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</si>
  <si>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</si>
  <si>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</si>
  <si>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</si>
  <si>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</si>
  <si>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</si>
  <si>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</si>
  <si>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</si>
  <si>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</si>
  <si>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</si>
  <si>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</si>
  <si>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</si>
  <si>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</si>
  <si>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</si>
  <si>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</si>
  <si>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</si>
  <si>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</si>
  <si>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</si>
  <si>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</si>
  <si>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</si>
  <si>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</si>
  <si>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</si>
  <si>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</si>
  <si>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</si>
  <si>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</si>
  <si>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</si>
  <si>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</si>
  <si>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</si>
  <si>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</si>
  <si>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</si>
  <si>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</si>
  <si>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</si>
  <si>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</si>
  <si>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</si>
  <si>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</si>
  <si>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</si>
  <si>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</si>
  <si>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</si>
  <si>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</si>
  <si>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</si>
  <si>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</si>
  <si>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</si>
  <si>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</si>
  <si>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</si>
  <si>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</si>
  <si>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</si>
  <si>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</si>
  <si>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</si>
  <si>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</si>
  <si>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</si>
  <si>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</si>
  <si>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</si>
  <si>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</si>
  <si>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</si>
  <si>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</si>
  <si>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</si>
  <si>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</si>
  <si>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</si>
  <si>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</si>
  <si>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</si>
  <si>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</si>
  <si>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</si>
  <si>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</si>
  <si>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</si>
  <si>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</si>
  <si>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</si>
  <si>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</si>
  <si>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</si>
  <si>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</si>
  <si>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</si>
  <si>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</si>
  <si>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</si>
  <si>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</si>
  <si>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</si>
  <si>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</si>
  <si>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</si>
  <si>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</si>
  <si>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</si>
  <si>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</si>
  <si>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</si>
  <si>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</si>
  <si>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</si>
  <si>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</si>
  <si>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</si>
  <si>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</si>
  <si>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</si>
  <si>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</si>
  <si>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</si>
  <si>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</si>
  <si>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</si>
  <si>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</si>
  <si>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</si>
  <si>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</si>
  <si>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</si>
  <si>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</si>
  <si>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</si>
  <si>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</si>
  <si>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</si>
  <si>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</si>
  <si>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</si>
  <si>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</si>
  <si>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</si>
  <si>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</si>
  <si>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</si>
  <si>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</si>
  <si>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</si>
  <si>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</si>
  <si>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</si>
  <si>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</si>
  <si>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</si>
  <si>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</si>
  <si>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</si>
  <si>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</si>
  <si>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</si>
  <si>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</si>
  <si>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</si>
  <si>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</si>
  <si>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</si>
  <si>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</si>
  <si>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</si>
  <si>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</si>
  <si>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</si>
  <si>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</si>
  <si>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</si>
  <si>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</si>
  <si>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</si>
  <si>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</si>
  <si>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</si>
  <si>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</si>
  <si>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</si>
  <si>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</si>
  <si>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</si>
  <si>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</si>
  <si>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</si>
  <si>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</si>
  <si>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</si>
  <si>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</si>
  <si>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</si>
  <si>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</si>
  <si>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</si>
  <si>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</si>
  <si>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</si>
  <si>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</si>
  <si>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</si>
  <si>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</si>
  <si>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</si>
  <si>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</si>
  <si>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</si>
  <si>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</si>
  <si>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</si>
  <si>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</si>
  <si>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</si>
  <si>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</si>
  <si>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</si>
  <si>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</si>
  <si>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</si>
  <si>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</si>
  <si>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</si>
  <si>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</si>
  <si>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</si>
  <si>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</si>
  <si>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</si>
  <si>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</si>
  <si>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</si>
  <si>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</si>
  <si>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</si>
  <si>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</si>
  <si>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</si>
  <si>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</si>
  <si>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</si>
  <si>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</si>
  <si>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</si>
  <si>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</si>
  <si>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</si>
  <si>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</si>
  <si>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</si>
  <si>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</si>
  <si>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</si>
  <si>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</si>
  <si>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</si>
  <si>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</si>
  <si>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</si>
  <si>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</si>
  <si>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</si>
  <si>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</si>
  <si>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</si>
  <si>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</si>
  <si>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</si>
  <si>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</si>
  <si>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</si>
  <si>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</si>
  <si>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</si>
  <si>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</si>
  <si>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</si>
  <si>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</si>
  <si>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</si>
  <si>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</si>
  <si>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</si>
  <si>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</si>
  <si>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</si>
  <si>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</si>
  <si>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</si>
  <si>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</si>
  <si>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</si>
  <si>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</si>
  <si>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</si>
  <si>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</si>
  <si>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</si>
  <si>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</si>
  <si>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</si>
  <si>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</si>
  <si>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</si>
  <si>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</si>
  <si>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</si>
  <si>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</si>
  <si>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</si>
  <si>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</si>
  <si>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</si>
  <si>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</si>
  <si>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</si>
  <si>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</si>
  <si>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</si>
  <si>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</si>
  <si>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</si>
  <si>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</si>
  <si>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</si>
  <si>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</si>
  <si>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</si>
  <si>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</si>
  <si>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</si>
  <si>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</si>
  <si>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</si>
  <si>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</si>
  <si>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</si>
  <si>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</si>
  <si>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</si>
  <si>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</si>
  <si>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</si>
  <si>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</si>
  <si>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</si>
  <si>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</si>
  <si>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</si>
  <si>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</si>
  <si>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</si>
  <si>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</si>
  <si>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</si>
  <si>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</si>
  <si>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</si>
  <si>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</si>
  <si>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</si>
  <si>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</si>
  <si>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</si>
  <si>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</si>
  <si>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</si>
  <si>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</si>
  <si>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</si>
  <si>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</si>
  <si>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</si>
  <si>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</si>
  <si>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</si>
  <si>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</si>
  <si>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</si>
  <si>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</si>
  <si>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</si>
  <si>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</si>
  <si>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</si>
  <si>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</si>
  <si>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</si>
  <si>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</si>
  <si>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</si>
  <si>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</si>
  <si>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</si>
  <si>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</si>
  <si>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</si>
  <si>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</si>
  <si>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</si>
  <si>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</si>
  <si>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</si>
  <si>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</si>
  <si>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</si>
  <si>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</si>
  <si>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</si>
  <si>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</si>
  <si>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</si>
  <si>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</si>
  <si>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</si>
  <si>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</si>
  <si>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</si>
  <si>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</si>
  <si>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</si>
  <si>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</si>
  <si>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</si>
  <si>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</si>
  <si>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</si>
  <si>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</si>
  <si>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</si>
  <si>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</si>
  <si>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</si>
  <si>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</si>
  <si>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</si>
  <si>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</si>
  <si>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</si>
  <si>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</si>
  <si>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</si>
  <si>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</si>
  <si>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</si>
  <si>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</si>
  <si>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</si>
  <si>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</si>
  <si>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</si>
  <si>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</si>
  <si>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</si>
  <si>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</si>
  <si>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</si>
  <si>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</si>
  <si>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</si>
  <si>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</si>
  <si>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</si>
  <si>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</si>
  <si>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</si>
  <si>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</si>
  <si>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</si>
  <si>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</si>
  <si>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</si>
  <si>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</si>
  <si>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</si>
  <si>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</si>
  <si>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</si>
  <si>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</si>
  <si>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</si>
  <si>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</si>
  <si>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</si>
  <si>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</si>
  <si>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</si>
  <si>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</si>
  <si>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</si>
  <si>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</si>
  <si>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</si>
  <si>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</si>
  <si>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</si>
  <si>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</si>
  <si>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</si>
  <si>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</si>
  <si>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</si>
  <si>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</si>
  <si>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</si>
  <si>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</si>
  <si>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</si>
  <si>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</si>
  <si>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</si>
  <si>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</si>
  <si>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</si>
  <si>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</si>
  <si>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</si>
  <si>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</si>
  <si>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</si>
  <si>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</si>
  <si>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</si>
  <si>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</si>
  <si>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</si>
  <si>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</si>
  <si>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</si>
  <si>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</si>
  <si>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</si>
  <si>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</si>
  <si>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</si>
  <si>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</si>
  <si>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</si>
  <si>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</si>
  <si>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</si>
  <si>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</si>
  <si>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</si>
  <si>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</si>
  <si>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</si>
  <si>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</si>
  <si>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</si>
  <si>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</si>
  <si>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</si>
  <si>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</si>
  <si>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</si>
  <si>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</si>
  <si>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</si>
  <si>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</si>
  <si>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</si>
  <si>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</si>
  <si>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</si>
  <si>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</si>
  <si>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</si>
  <si>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</si>
  <si>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</si>
  <si>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</si>
  <si>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</si>
  <si>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</si>
  <si>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</si>
  <si>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</si>
  <si>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</si>
  <si>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</si>
  <si>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</si>
  <si>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</si>
  <si>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</si>
  <si>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</si>
  <si>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</si>
  <si>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</si>
  <si>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</si>
  <si>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</si>
  <si>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</si>
  <si>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</si>
  <si>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</si>
  <si>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</si>
  <si>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</si>
  <si>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</si>
  <si>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</si>
  <si>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</si>
  <si>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</si>
  <si>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</si>
  <si>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</si>
  <si>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</si>
  <si>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</si>
  <si>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</si>
  <si>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</si>
  <si>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</si>
  <si>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</si>
  <si>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</si>
  <si>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</si>
  <si>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</si>
  <si>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</si>
  <si>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</si>
  <si>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</si>
  <si>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</si>
  <si>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</si>
  <si>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</si>
  <si>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</si>
  <si>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</si>
  <si>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</si>
  <si>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</si>
  <si>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</si>
  <si>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</si>
  <si>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</si>
  <si>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</si>
  <si>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</si>
  <si>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</si>
  <si>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</si>
  <si>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</si>
  <si>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</si>
  <si>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</si>
  <si>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</si>
  <si>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</si>
  <si>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</si>
  <si>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</si>
  <si>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</si>
  <si>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</si>
  <si>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</si>
  <si>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</si>
  <si>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</si>
  <si>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</si>
  <si>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</si>
  <si>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</si>
  <si>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</si>
  <si>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</si>
  <si>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</si>
  <si>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</si>
  <si>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</si>
  <si>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</si>
  <si>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</si>
  <si>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</si>
  <si>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</si>
  <si>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</si>
  <si>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</si>
  <si>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</si>
  <si>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</si>
  <si>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</si>
  <si>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</si>
  <si>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</si>
  <si>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</si>
  <si>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</si>
  <si>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</si>
  <si>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</si>
  <si>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</si>
  <si>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</si>
  <si>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</si>
  <si>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</si>
  <si>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</si>
  <si>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</si>
  <si>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</si>
  <si>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</si>
  <si>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</si>
  <si>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</si>
  <si>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</si>
  <si>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</si>
  <si>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</si>
  <si>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</si>
  <si>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</si>
  <si>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</si>
  <si>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</si>
  <si>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</si>
  <si>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</si>
  <si>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</si>
  <si>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</si>
  <si>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</si>
  <si>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</si>
  <si>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</si>
  <si>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</si>
  <si>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</si>
  <si>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</si>
  <si>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</si>
  <si>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</si>
  <si>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</si>
  <si>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</si>
  <si>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</si>
  <si>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</si>
  <si>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</si>
  <si>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</si>
  <si>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</si>
  <si>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</si>
  <si>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</si>
  <si>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</si>
  <si>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</si>
  <si>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</si>
  <si>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</si>
  <si>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</si>
  <si>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</si>
  <si>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</si>
  <si>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</si>
  <si>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</si>
  <si>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</si>
  <si>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</si>
  <si>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</si>
  <si>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</si>
  <si>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</si>
  <si>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</si>
  <si>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</si>
  <si>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</si>
  <si>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</si>
  <si>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</si>
  <si>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</si>
  <si>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</si>
  <si>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</si>
  <si>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</si>
  <si>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</si>
  <si>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</si>
  <si>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</si>
  <si>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</si>
  <si>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</si>
  <si>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</si>
  <si>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</si>
  <si>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</si>
  <si>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</si>
  <si>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</si>
  <si>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</si>
  <si>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</si>
  <si>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</si>
  <si>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</si>
  <si>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</si>
  <si>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</si>
  <si>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</si>
  <si>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</si>
  <si>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</si>
  <si>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</si>
  <si>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</si>
  <si>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</si>
  <si>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</si>
  <si>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</si>
  <si>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</si>
  <si>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</si>
  <si>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</si>
  <si>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</si>
  <si>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</si>
  <si>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</si>
  <si>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</si>
  <si>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</si>
  <si>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</si>
  <si>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</si>
  <si>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</si>
  <si>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</si>
  <si>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</si>
  <si>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</si>
  <si>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</si>
  <si>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</si>
  <si>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</si>
  <si>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</si>
  <si>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</si>
  <si>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</si>
  <si>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</si>
  <si>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</si>
  <si>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</si>
  <si>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</si>
  <si>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</si>
  <si>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</si>
  <si>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</si>
  <si>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</si>
  <si>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</si>
  <si>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</si>
  <si>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</si>
  <si>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</si>
  <si>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</si>
  <si>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</si>
  <si>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</si>
  <si>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</si>
  <si>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</si>
  <si>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</si>
  <si>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</si>
  <si>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</si>
  <si>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</si>
  <si>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</si>
  <si>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</si>
  <si>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</si>
  <si>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</si>
  <si>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</si>
  <si>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</si>
  <si>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</si>
  <si>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</si>
  <si>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</si>
  <si>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</si>
  <si>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</si>
  <si>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</si>
  <si>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</si>
  <si>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</si>
  <si>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</si>
  <si>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</si>
  <si>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</si>
  <si>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</si>
  <si>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</si>
  <si>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</si>
  <si>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</si>
  <si>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</si>
  <si>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</si>
  <si>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</si>
  <si>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</si>
  <si>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</si>
  <si>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</si>
  <si>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</si>
  <si>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</si>
  <si>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</si>
  <si>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</si>
  <si>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</si>
  <si>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</si>
  <si>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</si>
  <si>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</si>
  <si>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</si>
  <si>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</si>
  <si>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</si>
  <si>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</si>
  <si>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</si>
  <si>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</si>
  <si>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</si>
  <si>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</si>
  <si>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</si>
  <si>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</si>
  <si>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</si>
  <si>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</si>
  <si>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</si>
  <si>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</si>
  <si>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</si>
  <si>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</si>
  <si>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</si>
  <si>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</si>
  <si>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</si>
  <si>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</si>
  <si>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</si>
  <si>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</si>
  <si>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</si>
  <si>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</si>
  <si>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</si>
  <si>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</si>
  <si>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</si>
  <si>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</si>
  <si>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</si>
  <si>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</si>
  <si>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</si>
  <si>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</si>
  <si>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</si>
  <si>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</si>
  <si>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</si>
  <si>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</si>
  <si>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</si>
  <si>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</si>
  <si>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</si>
  <si>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</si>
  <si>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</si>
  <si>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</si>
  <si>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</si>
  <si>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</si>
  <si>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</si>
  <si>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</si>
  <si>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</si>
  <si>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</si>
  <si>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</si>
  <si>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</si>
  <si>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</si>
  <si>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</si>
  <si>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</si>
  <si>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</si>
  <si>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</si>
  <si>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</si>
  <si>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</si>
  <si>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</si>
  <si>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</si>
  <si>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</si>
  <si>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</si>
  <si>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</si>
  <si>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</si>
  <si>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</si>
  <si>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</si>
  <si>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</si>
  <si>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</si>
  <si>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</si>
  <si>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</si>
  <si>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</si>
  <si>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</si>
  <si>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</si>
  <si>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</si>
  <si>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</si>
  <si>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</si>
  <si>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</si>
  <si>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</si>
  <si>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</si>
  <si>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</si>
  <si>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</si>
  <si>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</si>
  <si>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</si>
  <si>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</si>
  <si>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</si>
  <si>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</si>
  <si>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</si>
  <si>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</si>
  <si>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</si>
  <si>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</si>
  <si>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</si>
  <si>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</si>
  <si>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</si>
  <si>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</si>
  <si>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</si>
  <si>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</si>
  <si>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</si>
  <si>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</si>
  <si>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</si>
  <si>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</si>
  <si>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</si>
  <si>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</si>
  <si>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</si>
  <si>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</si>
  <si>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</si>
  <si>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</si>
  <si>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</si>
  <si>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</si>
  <si>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</si>
  <si>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</si>
  <si>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</si>
  <si>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</si>
  <si>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</si>
  <si>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</si>
  <si>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</si>
  <si>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</si>
  <si>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</si>
  <si>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</si>
  <si>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</si>
  <si>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</si>
  <si>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</si>
  <si>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</si>
  <si>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</si>
  <si>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</si>
  <si>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</si>
  <si>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</si>
  <si>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</si>
  <si>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</si>
  <si>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</si>
  <si>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</si>
  <si>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</si>
  <si>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</si>
  <si>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</si>
  <si>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</si>
  <si>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</si>
  <si>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</si>
  <si>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</si>
  <si>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</si>
  <si>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</si>
  <si>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</si>
  <si>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</si>
  <si>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</si>
  <si>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</si>
  <si>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</si>
  <si>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</si>
  <si>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</si>
  <si>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</si>
  <si>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</si>
  <si>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</si>
  <si>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</si>
  <si>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</si>
  <si>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</si>
  <si>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</si>
  <si>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</si>
  <si>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</si>
  <si>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</si>
  <si>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</si>
  <si>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</si>
  <si>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</si>
  <si>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</si>
  <si>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</si>
  <si>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</si>
  <si>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</si>
  <si>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</si>
  <si>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</si>
  <si>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</si>
  <si>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</si>
  <si>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</si>
  <si>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</si>
  <si>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</si>
  <si>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</si>
  <si>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</si>
  <si>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</si>
  <si>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</si>
  <si>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</si>
  <si>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</si>
  <si>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</si>
  <si>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</si>
  <si>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</si>
  <si>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</si>
  <si>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</si>
  <si>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</si>
  <si>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</si>
  <si>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</si>
  <si>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</si>
  <si>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</si>
  <si>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</si>
  <si>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</si>
  <si>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</si>
  <si>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</si>
  <si>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</si>
  <si>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</si>
  <si>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</si>
  <si>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</si>
  <si>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</si>
  <si>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</si>
  <si>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</si>
  <si>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</si>
  <si>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</si>
  <si>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</si>
  <si>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</si>
  <si>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</si>
  <si>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</si>
  <si>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</si>
  <si>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</si>
  <si>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</si>
  <si>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</si>
  <si>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</si>
  <si>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</si>
  <si>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</si>
  <si>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</si>
  <si>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</si>
  <si>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</si>
  <si>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</si>
  <si>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</si>
  <si>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</si>
  <si>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</si>
  <si>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</si>
  <si>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</si>
  <si>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</si>
  <si>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</si>
  <si>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</si>
  <si>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</si>
  <si>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</si>
  <si>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</si>
  <si>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</si>
  <si>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</si>
  <si>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</si>
  <si>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</si>
  <si>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</si>
  <si>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</si>
  <si>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</si>
  <si>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</si>
  <si>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</si>
  <si>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</si>
  <si>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</si>
  <si>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</si>
  <si>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</si>
  <si>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</si>
  <si>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</si>
  <si>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</si>
  <si>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</si>
  <si>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</si>
  <si>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</si>
  <si>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</si>
  <si>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</si>
  <si>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</si>
  <si>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</si>
  <si>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</si>
  <si>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</si>
  <si>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</si>
  <si>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</si>
  <si>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</si>
  <si>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</si>
  <si>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</si>
  <si>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</si>
  <si>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</si>
  <si>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</si>
  <si>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</si>
  <si>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</si>
  <si>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</si>
  <si>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</si>
  <si>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</si>
  <si>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</si>
  <si>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</si>
  <si>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</si>
  <si>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</si>
  <si>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</si>
  <si>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</si>
  <si>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</si>
  <si>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</si>
  <si>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</si>
  <si>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</si>
  <si>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</si>
  <si>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</si>
  <si>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</si>
  <si>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</si>
  <si>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</si>
  <si>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</si>
  <si>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</si>
  <si>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</si>
  <si>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</si>
  <si>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</si>
  <si>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</si>
  <si>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</si>
  <si>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</si>
  <si>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</si>
  <si>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</si>
  <si>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</si>
  <si>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</si>
  <si>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</si>
  <si>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</si>
  <si>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</si>
  <si>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</si>
  <si>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</si>
  <si>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</si>
  <si>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</si>
  <si>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</si>
  <si>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</si>
  <si>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</si>
  <si>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</si>
  <si>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</si>
  <si>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</si>
  <si>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</si>
  <si>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</si>
  <si>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</si>
  <si>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</si>
  <si>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</si>
  <si>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</si>
  <si>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</si>
  <si>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</si>
  <si>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</si>
  <si>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</si>
  <si>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</si>
  <si>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</si>
  <si>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</si>
  <si>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</si>
  <si>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</si>
  <si>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</si>
  <si>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</si>
  <si>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</si>
  <si>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</si>
  <si>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</si>
  <si>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</si>
  <si>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</si>
  <si>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</si>
  <si>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</si>
  <si>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</si>
  <si>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</si>
  <si>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</si>
  <si>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</si>
  <si>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</si>
  <si>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</si>
  <si>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</si>
  <si>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</si>
  <si>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</si>
  <si>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</si>
  <si>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</si>
  <si>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</si>
  <si>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</si>
  <si>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</si>
  <si>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</si>
  <si>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</si>
  <si>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</si>
  <si>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</si>
  <si>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</si>
  <si>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</si>
  <si>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</si>
  <si>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</si>
  <si>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</si>
  <si>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</si>
  <si>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</si>
  <si>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</si>
  <si>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</si>
  <si>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</si>
  <si>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</si>
  <si>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</si>
  <si>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</si>
  <si>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</si>
  <si>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</si>
  <si>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</si>
  <si>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</si>
  <si>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</si>
  <si>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</si>
  <si>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</si>
  <si>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</si>
  <si>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</si>
  <si>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</si>
  <si>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</si>
  <si>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</si>
  <si>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</si>
  <si>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</si>
  <si>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</si>
  <si>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</si>
  <si>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</si>
  <si>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</si>
  <si>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</si>
  <si>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</si>
  <si>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</si>
  <si>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</si>
  <si>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</si>
  <si>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</si>
  <si>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</si>
  <si>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</si>
  <si>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</si>
  <si>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</si>
  <si>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</si>
  <si>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</si>
  <si>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</si>
  <si>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</si>
  <si>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</si>
  <si>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</si>
  <si>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</si>
  <si>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</si>
  <si>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</si>
  <si>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</si>
  <si>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</si>
  <si>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</si>
  <si>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</si>
  <si>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</si>
  <si>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</si>
  <si>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</si>
  <si>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</si>
  <si>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</si>
  <si>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</si>
  <si>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</si>
  <si>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</si>
  <si>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</si>
  <si>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</si>
  <si>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</si>
  <si>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</si>
  <si>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</si>
  <si>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</si>
  <si>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</si>
  <si>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</si>
  <si>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</si>
  <si>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</si>
  <si>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</si>
  <si>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</si>
  <si>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</si>
  <si>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</si>
  <si>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</si>
  <si>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</si>
  <si>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</si>
  <si>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</si>
  <si>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</si>
  <si>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</si>
  <si>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</si>
  <si>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</si>
  <si>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</si>
  <si>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</si>
  <si>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</si>
  <si>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</si>
  <si>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</si>
  <si>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</si>
  <si>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</si>
  <si>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</si>
  <si>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</si>
  <si>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</si>
  <si>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</si>
  <si>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</si>
  <si>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</si>
  <si>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</si>
  <si>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</si>
  <si>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</si>
  <si>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</si>
  <si>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</si>
  <si>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</si>
  <si>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</si>
  <si>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</si>
  <si>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</si>
  <si>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</si>
  <si>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</si>
  <si>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</si>
  <si>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</si>
  <si>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</si>
  <si>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</si>
  <si>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</si>
  <si>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</si>
  <si>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</si>
  <si>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</si>
  <si>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</si>
  <si>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</si>
  <si>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</si>
  <si>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</si>
  <si>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</si>
  <si>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</si>
  <si>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</si>
  <si>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</si>
  <si>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</si>
  <si>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</si>
  <si>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</si>
  <si>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</si>
  <si>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</si>
  <si>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</si>
  <si>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</si>
  <si>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</si>
  <si>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</si>
  <si>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</si>
  <si>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</si>
  <si>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</si>
  <si>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</si>
  <si>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</si>
  <si>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</si>
  <si>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</si>
  <si>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</si>
  <si>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</si>
  <si>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</si>
  <si>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</si>
  <si>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</si>
  <si>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</si>
  <si>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</si>
  <si>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</si>
  <si>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</si>
  <si>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</si>
  <si>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</si>
  <si>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</si>
  <si>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</si>
  <si>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</si>
  <si>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</si>
  <si>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</si>
  <si>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</si>
  <si>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</si>
  <si>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</si>
  <si>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</si>
  <si>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</si>
  <si>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</si>
  <si>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</si>
  <si>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</si>
  <si>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</si>
  <si>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</si>
  <si>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</si>
  <si>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</si>
  <si>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</si>
  <si>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</si>
  <si>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</si>
  <si>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</si>
  <si>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</si>
  <si>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</si>
  <si>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</si>
  <si>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</si>
  <si>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</si>
  <si>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</si>
  <si>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</si>
  <si>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</si>
  <si>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</si>
  <si>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</si>
  <si>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</si>
  <si>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</si>
  <si>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</si>
  <si>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</si>
  <si>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</si>
  <si>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</si>
  <si>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</si>
  <si>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</si>
  <si>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</si>
  <si>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</si>
  <si>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</si>
  <si>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</si>
  <si>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</si>
  <si>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</si>
  <si>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</si>
  <si>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</si>
  <si>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</si>
  <si>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</si>
  <si>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</si>
  <si>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</si>
  <si>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</si>
  <si>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</si>
  <si>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</si>
  <si>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</si>
  <si>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</si>
  <si>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</si>
  <si>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</si>
  <si>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</si>
  <si>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</si>
  <si>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</si>
  <si>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</si>
  <si>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</si>
  <si>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</si>
  <si>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</si>
  <si>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</si>
  <si>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</si>
  <si>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</si>
  <si>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</si>
  <si>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</si>
  <si>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</si>
  <si>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</si>
  <si>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</si>
  <si>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</si>
  <si>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</si>
  <si>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</si>
  <si>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</si>
  <si>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</si>
  <si>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</si>
  <si>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</si>
  <si>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</si>
  <si>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</si>
  <si>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</si>
  <si>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</si>
  <si>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</si>
  <si>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</si>
  <si>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</si>
  <si>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</si>
  <si>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</si>
  <si>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</si>
  <si>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</si>
  <si>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</si>
  <si>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</si>
  <si>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</si>
  <si>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</si>
  <si>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</si>
  <si>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</si>
  <si>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</si>
  <si>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</si>
  <si>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</si>
  <si>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</si>
  <si>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</si>
  <si>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</si>
  <si>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</si>
  <si>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</si>
  <si>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</si>
  <si>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</si>
  <si>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</si>
  <si>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</si>
  <si>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</si>
  <si>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</si>
  <si>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</si>
  <si>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</si>
  <si>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</si>
  <si>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</si>
  <si>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</si>
  <si>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</si>
  <si>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</si>
  <si>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</si>
  <si>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</si>
  <si>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</si>
  <si>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</si>
  <si>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</si>
  <si>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</si>
  <si>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</si>
  <si>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</si>
  <si>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</si>
  <si>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</si>
  <si>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</si>
  <si>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</si>
  <si>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</si>
  <si>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</si>
  <si>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</si>
  <si>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</si>
  <si>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</si>
  <si>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</si>
  <si>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</si>
  <si>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</si>
  <si>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</si>
  <si>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</si>
  <si>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</si>
  <si>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</si>
  <si>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</si>
  <si>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</si>
  <si>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</si>
  <si>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</si>
  <si>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</si>
  <si>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</si>
  <si>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</si>
  <si>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</si>
  <si>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</si>
  <si>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</si>
  <si>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</si>
  <si>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</si>
  <si>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</si>
  <si>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</si>
  <si>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</si>
  <si>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</si>
  <si>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</si>
  <si>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</si>
  <si>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</si>
  <si>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</si>
  <si>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</si>
  <si>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</si>
  <si>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</si>
  <si>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</si>
  <si>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</si>
  <si>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</si>
  <si>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</si>
  <si>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</si>
  <si>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</si>
  <si>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</si>
  <si>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</si>
  <si>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</si>
  <si>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</si>
  <si>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</si>
  <si>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</si>
  <si>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</si>
  <si>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</si>
  <si>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</si>
  <si>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</si>
  <si>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</si>
  <si>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</si>
  <si>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</si>
  <si>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</si>
  <si>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</si>
  <si>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</si>
  <si>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</si>
  <si>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</si>
  <si>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</si>
  <si>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</si>
  <si>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</si>
  <si>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</si>
  <si>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</si>
  <si>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</si>
  <si>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</si>
  <si>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</si>
  <si>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</si>
  <si>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</si>
  <si>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</si>
  <si>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</si>
  <si>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</si>
  <si>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</si>
  <si>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</si>
  <si>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</si>
  <si>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</si>
  <si>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</si>
  <si>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</si>
  <si>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</si>
  <si>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</si>
  <si>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</si>
  <si>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</si>
  <si>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</si>
  <si>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</si>
  <si>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</si>
  <si>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</si>
  <si>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</si>
  <si>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</si>
  <si>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</si>
  <si>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</si>
  <si>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</si>
  <si>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</si>
  <si>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</si>
  <si>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</si>
  <si>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</si>
  <si>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</si>
  <si>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</si>
  <si>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</si>
  <si>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</si>
  <si>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</si>
  <si>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</si>
  <si>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</si>
  <si>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</si>
  <si>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</si>
  <si>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</si>
  <si>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</si>
  <si>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</si>
  <si>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</si>
  <si>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</si>
  <si>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</si>
  <si>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</si>
  <si>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</si>
  <si>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</si>
  <si>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</si>
  <si>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</si>
  <si>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</si>
  <si>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</si>
  <si>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</si>
  <si>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</si>
  <si>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</si>
  <si>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</si>
  <si>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</si>
  <si>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</si>
  <si>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</si>
  <si>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</si>
  <si>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</si>
  <si>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</si>
  <si>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</si>
  <si>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</si>
  <si>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</si>
  <si>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</si>
  <si>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</si>
  <si>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</si>
  <si>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</si>
  <si>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</si>
  <si>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</si>
  <si>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</si>
  <si>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</si>
  <si>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</si>
  <si>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</si>
  <si>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</si>
  <si>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</si>
  <si>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</si>
  <si>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</si>
  <si>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</si>
  <si>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</si>
  <si>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</si>
  <si>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</si>
  <si>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</si>
  <si>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</si>
  <si>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</si>
  <si>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</si>
  <si>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</si>
  <si>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</si>
  <si>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</si>
  <si>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</si>
  <si>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</si>
  <si>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</si>
  <si>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</si>
  <si>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</si>
  <si>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</si>
  <si>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</si>
  <si>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</si>
  <si>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</si>
  <si>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</si>
  <si>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</si>
  <si>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</si>
  <si>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</si>
  <si>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</si>
  <si>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</si>
  <si>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</si>
  <si>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</si>
  <si>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</si>
  <si>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</si>
  <si>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</si>
  <si>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</si>
  <si>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</si>
  <si>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</si>
  <si>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</si>
  <si>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</si>
  <si>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</si>
  <si>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</si>
  <si>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</si>
  <si>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</si>
  <si>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</si>
  <si>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</si>
  <si>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</si>
  <si>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</si>
  <si>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</si>
  <si>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</si>
  <si>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</si>
  <si>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</si>
  <si>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</si>
  <si>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</si>
  <si>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</si>
  <si>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</si>
  <si>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</si>
  <si>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</si>
  <si>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</si>
  <si>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</si>
  <si>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</si>
  <si>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</si>
  <si>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</si>
  <si>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</si>
  <si>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</si>
  <si>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</si>
  <si>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</si>
  <si>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</si>
  <si>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</si>
  <si>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</si>
  <si>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</si>
  <si>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</si>
  <si>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</si>
  <si>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</si>
  <si>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</si>
  <si>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</si>
  <si>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</si>
  <si>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</si>
  <si>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</si>
  <si>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</si>
  <si>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</si>
  <si>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</si>
  <si>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</si>
  <si>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</si>
  <si>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</si>
  <si>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</si>
  <si>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</si>
  <si>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</si>
  <si>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</si>
  <si>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</si>
  <si>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</si>
  <si>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</si>
  <si>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</si>
  <si>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</si>
  <si>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</si>
  <si>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</si>
  <si>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</si>
  <si>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</si>
  <si>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</si>
  <si>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</si>
  <si>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</si>
  <si>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</si>
  <si>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</si>
  <si>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</si>
  <si>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</si>
  <si>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</si>
  <si>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</si>
  <si>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</si>
  <si>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</si>
  <si>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</si>
  <si>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</si>
  <si>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</si>
  <si>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</si>
  <si>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</si>
  <si>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</si>
  <si>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</si>
  <si>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</si>
  <si>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</si>
  <si>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</si>
  <si>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</si>
  <si>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</si>
  <si>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</si>
  <si>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</si>
  <si>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</si>
  <si>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</si>
  <si>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</si>
  <si>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</si>
  <si>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</si>
  <si>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</si>
  <si>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</si>
  <si>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</si>
  <si>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</si>
  <si>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</si>
  <si>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</si>
  <si>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</si>
  <si>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</si>
  <si>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</si>
  <si>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</si>
  <si>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</si>
  <si>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</si>
  <si>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</si>
  <si>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</si>
  <si>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</si>
  <si>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</si>
  <si>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</si>
  <si>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</si>
  <si>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</si>
  <si>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</si>
  <si>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</si>
  <si>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</si>
  <si>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</si>
  <si>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</si>
  <si>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</si>
  <si>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</si>
  <si>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</si>
  <si>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</si>
  <si>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</si>
  <si>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</si>
  <si>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</si>
  <si>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</si>
  <si>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</si>
  <si>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</si>
  <si>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</si>
  <si>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</si>
  <si>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</si>
  <si>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</si>
  <si>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</si>
  <si>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</si>
  <si>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</si>
  <si>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</si>
  <si>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</si>
  <si>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</si>
  <si>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</si>
  <si>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</si>
  <si>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</si>
  <si>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</si>
  <si>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</si>
  <si>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</si>
  <si>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</si>
  <si>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</si>
  <si>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</si>
  <si>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</si>
  <si>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</si>
  <si>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</si>
  <si>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</si>
  <si>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</si>
  <si>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</si>
  <si>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</si>
  <si>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</si>
  <si>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</si>
  <si>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</si>
  <si>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</si>
  <si>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</si>
  <si>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</si>
  <si>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</si>
  <si>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</si>
  <si>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</si>
  <si>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</si>
  <si>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</si>
  <si>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</si>
  <si>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</si>
  <si>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</si>
  <si>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</si>
  <si>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</si>
  <si>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</si>
  <si>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</si>
  <si>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</si>
  <si>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</si>
  <si>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</si>
  <si>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</si>
  <si>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</si>
  <si>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</si>
  <si>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</si>
  <si>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</si>
  <si>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</si>
  <si>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</si>
  <si>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</si>
  <si>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</si>
  <si>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</si>
  <si>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</si>
  <si>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</si>
  <si>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</si>
  <si>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</si>
  <si>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</si>
  <si>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</si>
  <si>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</si>
  <si>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</si>
  <si>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</si>
  <si>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</si>
  <si>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</si>
  <si>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</si>
  <si>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</si>
  <si>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</si>
  <si>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</si>
  <si>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</si>
  <si>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</si>
  <si>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</si>
  <si>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</si>
  <si>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</si>
  <si>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</si>
  <si>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</si>
  <si>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</si>
  <si>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</si>
  <si>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</si>
  <si>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</si>
  <si>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</si>
  <si>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</si>
  <si>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</si>
  <si>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</si>
  <si>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</si>
  <si>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</si>
  <si>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</si>
  <si>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</si>
  <si>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</si>
  <si>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</si>
  <si>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</si>
  <si>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</si>
  <si>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</si>
  <si>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</si>
  <si>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</si>
  <si>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</si>
  <si>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</si>
  <si>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</si>
  <si>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</si>
  <si>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</si>
  <si>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</si>
  <si>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</si>
  <si>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</si>
  <si>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</si>
  <si>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</si>
  <si>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</si>
  <si>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</si>
  <si>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</si>
  <si>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</si>
  <si>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</si>
  <si>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</si>
  <si>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</si>
  <si>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</si>
  <si>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</si>
  <si>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</si>
  <si>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</si>
  <si>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</si>
  <si>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</si>
  <si>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</si>
  <si>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</si>
  <si>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</si>
  <si>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</si>
  <si>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</si>
  <si>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</si>
  <si>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</si>
  <si>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</si>
  <si>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</si>
  <si>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</si>
  <si>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</si>
  <si>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</si>
  <si>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</si>
  <si>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</si>
  <si>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</si>
  <si>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</si>
  <si>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</si>
  <si>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</si>
  <si>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</si>
  <si>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</si>
  <si>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</si>
  <si>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</si>
  <si>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</si>
  <si>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</si>
  <si>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</si>
  <si>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</si>
  <si>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</si>
  <si>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</si>
  <si>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</si>
  <si>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</si>
  <si>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</si>
  <si>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</si>
  <si>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</si>
  <si>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</si>
  <si>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</si>
  <si>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</si>
  <si>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</si>
  <si>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</si>
  <si>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</si>
  <si>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</si>
  <si>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</si>
  <si>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</si>
  <si>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</si>
  <si>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</si>
  <si>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</si>
  <si>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</si>
  <si>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</si>
  <si>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</si>
  <si>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</si>
  <si>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</si>
  <si>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</si>
  <si>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</si>
  <si>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</si>
  <si>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</si>
  <si>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</si>
  <si>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</si>
  <si>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</si>
  <si>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</si>
  <si>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</si>
  <si>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</si>
  <si>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</si>
  <si>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</si>
  <si>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</si>
  <si>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</si>
  <si>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</si>
  <si>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</si>
  <si>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</si>
  <si>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</si>
  <si>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</si>
  <si>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</si>
  <si>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</si>
  <si>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</si>
  <si>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</si>
  <si>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</si>
  <si>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</si>
  <si>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</si>
  <si>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</si>
  <si>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</si>
  <si>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</si>
  <si>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</si>
  <si>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</si>
  <si>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</si>
  <si>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</si>
  <si>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</si>
  <si>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</si>
  <si>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</si>
  <si>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</si>
  <si>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</si>
  <si>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</si>
  <si>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</si>
  <si>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</si>
  <si>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</si>
  <si>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</si>
  <si>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</si>
  <si>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</si>
  <si>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</si>
  <si>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</si>
  <si>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</si>
  <si>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</si>
  <si>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</si>
  <si>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</si>
  <si>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</si>
  <si>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</si>
  <si>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</si>
  <si>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</si>
  <si>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</si>
  <si>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</si>
  <si>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</si>
  <si>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</si>
  <si>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</si>
  <si>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</si>
  <si>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</si>
  <si>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</si>
  <si>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</si>
  <si>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</si>
  <si>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</si>
  <si>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</si>
  <si>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</si>
  <si>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</si>
  <si>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</si>
  <si>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</si>
  <si>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</si>
  <si>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</si>
  <si>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</si>
  <si>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</si>
  <si>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</si>
  <si>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</si>
  <si>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</si>
  <si>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</si>
  <si>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</si>
  <si>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</si>
  <si>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</si>
  <si>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</si>
  <si>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</si>
  <si>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</si>
  <si>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</si>
  <si>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</si>
  <si>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</si>
  <si>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</si>
  <si>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</si>
  <si>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</si>
  <si>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</si>
  <si>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</si>
  <si>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</si>
  <si>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</si>
  <si>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</si>
  <si>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</si>
  <si>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</si>
  <si>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</si>
  <si>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</si>
  <si>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</si>
  <si>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</si>
  <si>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</si>
  <si>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</si>
  <si>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</si>
  <si>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</si>
  <si>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</si>
  <si>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</si>
  <si>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</si>
  <si>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</si>
  <si>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</si>
  <si>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</si>
  <si>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</si>
  <si>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</si>
  <si>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</si>
  <si>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</si>
  <si>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</si>
  <si>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</si>
  <si>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</si>
  <si>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</si>
  <si>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</si>
  <si>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</si>
  <si>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</si>
  <si>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</si>
  <si>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</si>
  <si>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</si>
  <si>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</si>
  <si>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</si>
  <si>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</si>
  <si>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</si>
  <si>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</si>
  <si>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</si>
  <si>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</si>
  <si>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</si>
  <si>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</si>
  <si>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</si>
  <si>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</si>
  <si>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</si>
  <si>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</si>
  <si>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</si>
  <si>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</si>
  <si>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</si>
  <si>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</si>
  <si>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</si>
  <si>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</si>
  <si>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</si>
  <si>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</si>
  <si>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</si>
  <si>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</si>
  <si>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</si>
  <si>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</si>
  <si>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</si>
  <si>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</si>
  <si>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</si>
  <si>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</si>
  <si>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</si>
  <si>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</si>
  <si>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</si>
  <si>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</si>
  <si>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</si>
  <si>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</si>
  <si>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</si>
  <si>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</si>
  <si>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</si>
  <si>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</si>
  <si>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</si>
  <si>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</si>
  <si>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</si>
  <si>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</si>
  <si>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</si>
  <si>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</si>
  <si>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</si>
  <si>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</si>
  <si>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</si>
  <si>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</si>
  <si>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</si>
  <si>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</si>
  <si>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</si>
  <si>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</si>
  <si>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</si>
  <si>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</si>
  <si>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</si>
  <si>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</si>
  <si>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</si>
  <si>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</si>
  <si>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</si>
  <si>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</si>
  <si>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</si>
  <si>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</si>
  <si>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</si>
  <si>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</si>
  <si>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</si>
  <si>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</si>
  <si>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</si>
  <si>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</si>
  <si>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</si>
  <si>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</si>
  <si>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</si>
  <si>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</si>
  <si>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</si>
  <si>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</si>
  <si>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</si>
  <si>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</si>
  <si>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</si>
  <si>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</si>
  <si>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</si>
  <si>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</si>
  <si>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</si>
  <si>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</si>
  <si>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</si>
  <si>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</si>
  <si>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</si>
  <si>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</si>
  <si>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</si>
  <si>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</si>
  <si>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</si>
  <si>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</si>
  <si>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</si>
  <si>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</si>
  <si>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</si>
  <si>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</si>
  <si>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</si>
  <si>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</si>
  <si>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</si>
  <si>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</si>
  <si>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</si>
  <si>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</si>
  <si>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</si>
  <si>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</si>
  <si>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</si>
  <si>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</si>
  <si>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</si>
  <si>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</si>
  <si>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</si>
  <si>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</si>
  <si>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</si>
  <si>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</si>
  <si>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</si>
  <si>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</si>
  <si>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</si>
  <si>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</si>
  <si>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</si>
  <si>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</si>
  <si>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</si>
  <si>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</si>
  <si>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</si>
  <si>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</si>
  <si>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</si>
  <si>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</si>
  <si>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</si>
  <si>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</si>
  <si>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</si>
  <si>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</si>
  <si>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</si>
  <si>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</si>
  <si>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</si>
  <si>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</si>
  <si>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</si>
  <si>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</si>
  <si>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</si>
  <si>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</si>
  <si>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</si>
  <si>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</si>
  <si>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</si>
  <si>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</si>
  <si>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</si>
  <si>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</si>
  <si>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</si>
  <si>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</si>
  <si>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</si>
  <si>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</si>
  <si>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</si>
  <si>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</si>
  <si>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</si>
  <si>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</si>
  <si>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</si>
  <si>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</si>
  <si>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</si>
  <si>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</si>
  <si>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</si>
  <si>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</si>
  <si>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</si>
  <si>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</si>
  <si>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</si>
  <si>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</si>
  <si>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</si>
  <si>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</si>
  <si>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</si>
  <si>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</si>
  <si>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</si>
  <si>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</si>
  <si>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</si>
  <si>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</si>
  <si>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</si>
  <si>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</si>
  <si>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</si>
  <si>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</si>
  <si>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</si>
  <si>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</si>
  <si>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</si>
  <si>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</si>
  <si>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</si>
  <si>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</si>
  <si>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</si>
  <si>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</si>
  <si>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</si>
  <si>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</si>
  <si>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</si>
  <si>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</si>
  <si>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</si>
  <si>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</si>
  <si>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</si>
  <si>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</si>
  <si>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</si>
  <si>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</si>
  <si>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</si>
  <si>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</si>
  <si>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</si>
  <si>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</si>
  <si>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</si>
  <si>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</si>
  <si>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</si>
  <si>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</si>
  <si>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</si>
  <si>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</si>
  <si>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</si>
  <si>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</si>
  <si>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</si>
  <si>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</si>
  <si>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</si>
  <si>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</si>
  <si>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</si>
  <si>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</si>
  <si>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</si>
  <si>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</si>
  <si>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</si>
  <si>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</si>
  <si>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</si>
  <si>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</si>
  <si>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</si>
  <si>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</si>
  <si>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</si>
  <si>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</si>
  <si>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</si>
  <si>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</si>
  <si>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</si>
  <si>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</si>
  <si>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</si>
  <si>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</si>
  <si>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</si>
  <si>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</si>
  <si>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</si>
  <si>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</si>
  <si>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</si>
  <si>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</si>
  <si>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</si>
  <si>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</si>
  <si>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</si>
  <si>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</si>
  <si>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</si>
  <si>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</si>
  <si>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</si>
  <si>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</si>
  <si>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</si>
  <si>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</si>
  <si>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</si>
  <si>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</si>
  <si>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</si>
  <si>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</si>
  <si>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</si>
  <si>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</si>
  <si>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</si>
  <si>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</si>
  <si>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</si>
  <si>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</si>
  <si>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</si>
  <si>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</si>
  <si>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</si>
  <si>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</si>
  <si>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</si>
  <si>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</si>
  <si>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</si>
  <si>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</si>
  <si>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</si>
  <si>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</si>
  <si>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</si>
  <si>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</si>
  <si>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</si>
  <si>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</si>
  <si>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</si>
  <si>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</si>
  <si>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</si>
  <si>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</si>
  <si>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</si>
  <si>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</si>
  <si>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</si>
  <si>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</si>
  <si>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</si>
  <si>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</si>
  <si>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</si>
  <si>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</si>
  <si>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</si>
  <si>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</si>
  <si>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</si>
  <si>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</si>
  <si>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</si>
  <si>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</si>
  <si>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</si>
  <si>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</si>
  <si>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</si>
  <si>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</si>
  <si>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</si>
  <si>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</si>
  <si>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</si>
  <si>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</si>
  <si>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</si>
  <si>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</si>
  <si>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</si>
  <si>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</si>
  <si>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</si>
  <si>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</si>
  <si>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</si>
  <si>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</si>
  <si>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</si>
  <si>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</si>
  <si>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</si>
  <si>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</si>
  <si>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</si>
  <si>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</si>
  <si>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</si>
  <si>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</si>
  <si>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</si>
  <si>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</si>
  <si>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</si>
  <si>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</si>
  <si>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</si>
  <si>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</si>
  <si>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</si>
  <si>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</si>
  <si>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</si>
  <si>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</si>
  <si>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</si>
  <si>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</si>
  <si>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</si>
  <si>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</si>
  <si>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</si>
  <si>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</si>
  <si>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</si>
  <si>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</si>
  <si>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</si>
  <si>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</si>
  <si>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</si>
  <si>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</si>
  <si>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</si>
  <si>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</si>
  <si>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</si>
  <si>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</si>
  <si>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</si>
  <si>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</si>
  <si>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</si>
  <si>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</si>
  <si>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</si>
  <si>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</si>
  <si>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</si>
  <si>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</si>
  <si>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</si>
  <si>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</si>
  <si>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</si>
  <si>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</si>
  <si>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</si>
  <si>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</si>
  <si>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</si>
  <si>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</si>
  <si>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</si>
  <si>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</si>
  <si>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</si>
  <si>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</si>
  <si>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</si>
  <si>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</si>
  <si>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</si>
  <si>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</si>
  <si>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</si>
  <si>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</si>
  <si>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</si>
  <si>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</si>
  <si>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</si>
  <si>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</si>
  <si>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</si>
  <si>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</si>
  <si>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</si>
  <si>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</si>
  <si>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</si>
  <si>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</si>
  <si>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</si>
  <si>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</si>
  <si>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</si>
  <si>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</si>
  <si>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</si>
  <si>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</si>
  <si>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</si>
  <si>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</si>
  <si>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</si>
  <si>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</si>
  <si>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</si>
  <si>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</si>
  <si>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</si>
  <si>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</si>
  <si>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</si>
  <si>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</si>
  <si>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</si>
  <si>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</si>
  <si>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</si>
  <si>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</si>
  <si>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</si>
  <si>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</si>
  <si>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</si>
  <si>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</si>
  <si>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</si>
  <si>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</si>
  <si>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</si>
  <si>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</si>
  <si>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</si>
  <si>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</si>
  <si>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</si>
  <si>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</si>
  <si>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</si>
  <si>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</si>
  <si>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</si>
  <si>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</si>
  <si>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</si>
  <si>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</si>
  <si>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</si>
  <si>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</si>
  <si>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</si>
  <si>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</si>
  <si>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</si>
  <si>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</si>
  <si>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</si>
  <si>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</si>
  <si>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</si>
  <si>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</si>
  <si>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</si>
  <si>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</si>
  <si>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</si>
  <si>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</si>
  <si>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</si>
  <si>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</si>
  <si>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</si>
  <si>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</si>
  <si>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</si>
  <si>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</si>
  <si>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</si>
  <si>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</si>
  <si>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</si>
  <si>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</si>
  <si>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</si>
  <si>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</si>
  <si>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</si>
  <si>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</si>
  <si>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</si>
  <si>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</si>
  <si>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</si>
  <si>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</si>
  <si>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</si>
  <si>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</si>
  <si>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</si>
  <si>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</si>
  <si>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</si>
  <si>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</si>
  <si>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</si>
  <si>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</si>
  <si>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</si>
  <si>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</si>
  <si>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</si>
  <si>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</si>
  <si>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</si>
  <si>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</si>
  <si>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</si>
  <si>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</si>
  <si>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</si>
  <si>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</si>
  <si>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</si>
  <si>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</si>
  <si>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</si>
  <si>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</si>
  <si>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</si>
  <si>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</si>
  <si>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</si>
  <si>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</si>
  <si>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</si>
  <si>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</si>
  <si>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</si>
  <si>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</si>
  <si>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</si>
  <si>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</si>
  <si>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</si>
  <si>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</si>
  <si>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</si>
  <si>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</si>
  <si>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</si>
  <si>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</si>
  <si>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</si>
  <si>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</si>
  <si>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</si>
  <si>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</si>
  <si>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</si>
  <si>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</si>
  <si>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</si>
  <si>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</si>
  <si>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</si>
  <si>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</si>
  <si>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</si>
  <si>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</si>
  <si>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</si>
  <si>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</si>
  <si>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</si>
  <si>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</si>
  <si>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</si>
  <si>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</si>
  <si>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</si>
  <si>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</si>
  <si>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</si>
  <si>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</si>
  <si>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</si>
  <si>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</si>
  <si>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</si>
  <si>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</si>
  <si>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</si>
  <si>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</si>
  <si>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</si>
  <si>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</si>
  <si>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</si>
  <si>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</si>
  <si>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</si>
  <si>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</si>
  <si>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</si>
  <si>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</si>
  <si>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</si>
  <si>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</si>
  <si>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</si>
  <si>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</si>
  <si>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</si>
  <si>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</si>
  <si>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</si>
  <si>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</si>
  <si>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</si>
  <si>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</si>
  <si>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</si>
  <si>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</si>
  <si>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</si>
  <si>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</si>
  <si>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</si>
  <si>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</si>
  <si>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</si>
  <si>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</si>
  <si>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</si>
  <si>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</si>
  <si>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</si>
  <si>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</si>
  <si>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</si>
  <si>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</si>
  <si>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</si>
  <si>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</si>
  <si>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</si>
  <si>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</si>
  <si>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</si>
  <si>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</si>
  <si>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</si>
  <si>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</si>
  <si>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</si>
  <si>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</si>
  <si>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</si>
  <si>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</si>
  <si>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</si>
  <si>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</si>
  <si>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</si>
  <si>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</si>
  <si>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</si>
  <si>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</si>
  <si>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</si>
  <si>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</si>
  <si>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</si>
  <si>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</si>
  <si>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</si>
  <si>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</si>
  <si>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</si>
  <si>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</si>
  <si>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</si>
  <si>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</si>
  <si>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</si>
  <si>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</si>
  <si>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</si>
  <si>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</si>
  <si>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</si>
  <si>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</si>
  <si>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</si>
  <si>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</si>
  <si>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</si>
  <si>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</si>
  <si>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</si>
  <si>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</si>
  <si>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</si>
  <si>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</si>
  <si>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</si>
  <si>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</si>
  <si>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</si>
  <si>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</si>
  <si>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</si>
  <si>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</si>
  <si>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</si>
  <si>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</si>
  <si>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</si>
  <si>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</si>
  <si>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</si>
  <si>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</si>
  <si>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</si>
  <si>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</si>
  <si>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</si>
  <si>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</si>
  <si>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</si>
  <si>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</si>
  <si>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</si>
  <si>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</si>
  <si>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</si>
  <si>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</si>
  <si>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</si>
  <si>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</si>
  <si>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</si>
  <si>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</si>
  <si>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</si>
  <si>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</si>
  <si>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</si>
  <si>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</si>
  <si>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</si>
  <si>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</si>
  <si>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</si>
  <si>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</si>
  <si>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</si>
  <si>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</si>
  <si>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</si>
  <si>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</si>
  <si>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</si>
  <si>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</si>
  <si>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</si>
  <si>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</si>
  <si>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</si>
  <si>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</si>
  <si>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</si>
  <si>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</si>
  <si>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</si>
  <si>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</si>
  <si>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</si>
  <si>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</si>
  <si>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</si>
  <si>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</si>
  <si>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</si>
  <si>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</si>
  <si>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</si>
  <si>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</si>
  <si>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</si>
  <si>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</si>
  <si>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</si>
  <si>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</si>
  <si>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</si>
  <si>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</si>
  <si>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</si>
  <si>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</si>
  <si>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</si>
  <si>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</si>
  <si>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</si>
  <si>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</si>
  <si>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</si>
  <si>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</si>
  <si>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</si>
  <si>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</si>
  <si>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</si>
  <si>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</si>
  <si>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</si>
  <si>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</si>
  <si>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</si>
  <si>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</si>
  <si>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</si>
  <si>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</si>
  <si>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</si>
  <si>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</si>
  <si>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</si>
  <si>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</si>
  <si>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</si>
  <si>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</si>
  <si>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</si>
  <si>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</si>
  <si>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</si>
  <si>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</si>
  <si>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</si>
  <si>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</si>
  <si>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</si>
  <si>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</si>
  <si>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</si>
  <si>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</si>
  <si>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</si>
  <si>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</si>
  <si>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</si>
  <si>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</si>
  <si>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</si>
  <si>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</si>
  <si>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</si>
  <si>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</si>
  <si>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</si>
  <si>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</si>
  <si>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</si>
  <si>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</si>
  <si>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</si>
  <si>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</si>
  <si>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</si>
  <si>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</si>
  <si>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</si>
  <si>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</si>
  <si>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</si>
  <si>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</si>
  <si>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</si>
  <si>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</si>
  <si>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</si>
  <si>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</si>
  <si>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</si>
  <si>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</si>
  <si>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</si>
  <si>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</si>
  <si>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</si>
  <si>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</si>
  <si>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</si>
  <si>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</si>
  <si>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</si>
  <si>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</si>
  <si>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</si>
  <si>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</si>
  <si>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</si>
  <si>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</si>
  <si>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</si>
  <si>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</si>
  <si>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</si>
  <si>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</si>
  <si>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</si>
  <si>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</si>
  <si>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</si>
  <si>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</si>
  <si>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</si>
  <si>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</si>
  <si>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</si>
  <si>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</si>
  <si>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</si>
  <si>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</si>
  <si>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</si>
  <si>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</si>
  <si>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</si>
  <si>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</si>
  <si>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</si>
  <si>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</si>
  <si>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</si>
  <si>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</si>
  <si>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</si>
  <si>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</si>
  <si>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</si>
  <si>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</si>
  <si>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</si>
  <si>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</si>
  <si>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</si>
  <si>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</si>
  <si>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</si>
  <si>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</si>
  <si>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</si>
  <si>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</si>
  <si>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</si>
  <si>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</si>
  <si>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</si>
  <si>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</si>
  <si>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</si>
  <si>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</si>
  <si>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</si>
  <si>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</si>
  <si>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</si>
  <si>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</si>
  <si>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</si>
  <si>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</si>
  <si>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</si>
  <si>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</si>
  <si>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</si>
  <si>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</si>
  <si>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</si>
  <si>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</si>
  <si>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</si>
  <si>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</si>
  <si>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</si>
  <si>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</si>
  <si>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</si>
  <si>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</si>
  <si>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</si>
  <si>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</si>
  <si>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</si>
  <si>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</si>
  <si>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</si>
  <si>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</si>
  <si>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</si>
  <si>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</si>
  <si>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</si>
  <si>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</si>
  <si>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</si>
  <si>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</si>
  <si>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</si>
  <si>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</si>
  <si>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</si>
  <si>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</si>
  <si>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</si>
  <si>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</si>
  <si>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</si>
  <si>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</si>
  <si>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</si>
  <si>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</si>
  <si>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</si>
  <si>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</si>
  <si>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</si>
  <si>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</si>
  <si>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</si>
  <si>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</si>
  <si>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</si>
  <si>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</si>
  <si>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</si>
  <si>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</si>
  <si>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</si>
  <si>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</si>
  <si>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</si>
  <si>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</si>
  <si>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</si>
  <si>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</si>
  <si>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</si>
  <si>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</si>
  <si>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</si>
  <si>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</si>
  <si>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</si>
  <si>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</si>
  <si>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</si>
  <si>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</si>
  <si>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</si>
  <si>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</si>
  <si>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</si>
  <si>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</si>
  <si>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</si>
  <si>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</si>
  <si>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</si>
  <si>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</si>
  <si>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</si>
  <si>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</si>
  <si>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</si>
  <si>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</si>
  <si>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</si>
  <si>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</si>
  <si>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</si>
  <si>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</si>
  <si>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</si>
  <si>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</si>
  <si>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</si>
  <si>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</si>
  <si>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</si>
  <si>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</si>
  <si>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</si>
  <si>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</si>
  <si>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</si>
  <si>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</si>
  <si>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</si>
  <si>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</si>
  <si>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</si>
  <si>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</si>
  <si>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</si>
  <si>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</si>
  <si>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</si>
  <si>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</si>
  <si>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</si>
  <si>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</si>
  <si>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</si>
  <si>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</si>
  <si>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</si>
  <si>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</si>
  <si>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</si>
  <si>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</si>
  <si>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</si>
  <si>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</si>
  <si>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</si>
  <si>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</si>
  <si>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</si>
  <si>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</si>
  <si>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</si>
  <si>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</si>
  <si>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</si>
  <si>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</si>
  <si>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</si>
  <si>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</si>
  <si>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</si>
  <si>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</si>
  <si>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</si>
  <si>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</si>
  <si>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</si>
  <si>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</si>
  <si>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</si>
  <si>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</si>
  <si>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</si>
  <si>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</si>
  <si>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</si>
  <si>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</si>
  <si>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</si>
  <si>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</si>
  <si>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</si>
  <si>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</si>
  <si>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</si>
  <si>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</si>
  <si>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</si>
  <si>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</si>
  <si>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</si>
  <si>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</si>
  <si>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</si>
  <si>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</si>
  <si>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</si>
  <si>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</si>
  <si>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</si>
  <si>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</si>
  <si>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</si>
  <si>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</si>
  <si>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</si>
  <si>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</si>
  <si>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</si>
  <si>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</si>
  <si>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</si>
  <si>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</si>
  <si>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</si>
  <si>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</si>
  <si>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</si>
  <si>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</si>
  <si>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</si>
  <si>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</si>
  <si>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</si>
  <si>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</si>
  <si>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</si>
  <si>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</si>
  <si>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</si>
  <si>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</si>
  <si>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</si>
  <si>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</si>
  <si>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</si>
  <si>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</si>
  <si>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</si>
  <si>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</si>
  <si>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</si>
  <si>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</si>
  <si>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</si>
  <si>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</si>
  <si>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</si>
  <si>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</si>
  <si>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</si>
  <si>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</si>
  <si>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</si>
  <si>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</si>
  <si>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</si>
  <si>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</si>
  <si>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</si>
  <si>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</si>
  <si>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</si>
  <si>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</si>
  <si>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</si>
  <si>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</si>
  <si>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</si>
  <si>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</si>
  <si>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</si>
  <si>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</si>
  <si>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</si>
  <si>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</si>
  <si>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</si>
  <si>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</si>
  <si>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</si>
  <si>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</si>
  <si>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</si>
  <si>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</si>
  <si>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</si>
  <si>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</si>
  <si>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</si>
  <si>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</si>
  <si>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</si>
  <si>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</si>
  <si>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</si>
  <si>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</si>
  <si>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</si>
  <si>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</si>
  <si>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</si>
  <si>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</si>
  <si>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</si>
  <si>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</si>
  <si>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</si>
  <si>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</si>
  <si>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</si>
  <si>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</si>
  <si>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</si>
  <si>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</si>
  <si>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</si>
  <si>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</si>
  <si>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</si>
  <si>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</si>
  <si>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</si>
  <si>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</si>
  <si>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</si>
  <si>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</si>
  <si>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</si>
  <si>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</si>
  <si>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</si>
  <si>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</si>
  <si>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</si>
  <si>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</si>
  <si>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</si>
  <si>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</si>
  <si>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</si>
  <si>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</si>
  <si>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</si>
  <si>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</si>
  <si>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</si>
  <si>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</si>
  <si>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</si>
  <si>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</si>
  <si>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</si>
  <si>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</si>
  <si>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</si>
  <si>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</si>
  <si>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</si>
  <si>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</si>
  <si>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</si>
  <si>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</si>
  <si>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</si>
  <si>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</si>
  <si>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</si>
  <si>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</si>
  <si>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</si>
  <si>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</si>
  <si>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</si>
  <si>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</si>
  <si>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</si>
  <si>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</si>
  <si>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</si>
  <si>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</si>
  <si>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</si>
  <si>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</si>
  <si>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</si>
  <si>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</si>
  <si>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</si>
  <si>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</si>
  <si>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</si>
  <si>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</si>
  <si>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</si>
  <si>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</si>
  <si>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</si>
  <si>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</si>
  <si>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</si>
  <si>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</si>
  <si>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</si>
  <si>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</si>
  <si>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</si>
  <si>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</si>
  <si>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</si>
  <si>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</si>
  <si>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</si>
  <si>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</si>
  <si>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</si>
  <si>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</si>
  <si>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</si>
  <si>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</si>
  <si>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</si>
  <si>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</si>
  <si>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</si>
  <si>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</si>
  <si>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</si>
  <si>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</si>
  <si>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</si>
  <si>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</si>
  <si>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</si>
  <si>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</si>
  <si>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</si>
  <si>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</si>
  <si>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</si>
  <si>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</si>
  <si>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</si>
  <si>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</si>
  <si>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</si>
  <si>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</si>
  <si>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</si>
  <si>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</si>
  <si>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14ª EXPOSIÇÃO ESTADUAL FLUMINENSE DO GIR LEITEIRO DE CORDEIRO /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</si>
</sst>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17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23</v>
      </c>
      <c r="D9" s="21"/>
      <c r="E9" s="20">
        <v>7</v>
      </c>
      <c r="F9" s="21"/>
      <c r="G9" s="22">
        <v>2012</v>
      </c>
      <c r="H9" s="23"/>
      <c r="I9" s="4"/>
      <c r="J9" s="5" t="str">
        <f>DATEDIF($G$10,$P$10,"m")&amp;" m e "&amp; DATEDIF($G$10,$P$10,"md") &amp; "d"</f>
        <v>83 m e 24d</v>
      </c>
      <c r="L9" s="24">
        <v>17</v>
      </c>
      <c r="M9" s="24"/>
      <c r="N9" s="25">
        <v>7</v>
      </c>
      <c r="O9" s="25"/>
      <c r="P9" s="25">
        <v>2019</v>
      </c>
      <c r="Q9" s="25"/>
      <c r="R9" s="6"/>
    </row>
    <row r="10" spans="2:18" hidden="1" x14ac:dyDescent="0.4">
      <c r="G10" s="7">
        <f>DATE(G9,E9,C9)</f>
        <v>41113</v>
      </c>
      <c r="P10" s="7">
        <f>DATE(P9,N9,L9)</f>
        <v>43663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- 18ª CATEGORIA - DE MAIS DE 72 ATÉ 84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- 18ª CATEGORIA - DE MAIS DE 72 ATÉ 84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ozwm47zoFryKK5F7rG806vK+MWiEPyyfCCLEK8LBVdYXMeD4uuq7bvbrt30Odkg7KVqBr1/sSWwvhniKtptXaQ==" saltValue="m8+bxM3d/8EKwEn7a0wR9Q==" spinCount="100000" sheet="1" objects="1" scenarios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2019-05-23T19:09:05Z</dcterms:modified>
</cp:coreProperties>
</file>