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MEGALEITE\2024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<sst xmlns="http://schemas.openxmlformats.org/spreadsheetml/2006/main" count="36846" uniqueCount="8157">
  <si>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</si>
  <si>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</si>
  <si>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</si>
  <si>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</si>
  <si>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</si>
  <si>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</si>
  <si>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</si>
  <si>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</si>
  <si>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</si>
  <si>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</si>
  <si>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</si>
  <si>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</si>
  <si>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</si>
  <si>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</si>
  <si>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</si>
  <si>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</si>
  <si>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</si>
  <si>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</si>
  <si>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</si>
  <si>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</si>
  <si>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</si>
  <si>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</si>
  <si>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</si>
  <si>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</si>
  <si>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</si>
  <si>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</si>
  <si>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</si>
  <si>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</si>
  <si>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</si>
  <si>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</si>
  <si>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</si>
  <si>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</si>
  <si>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</si>
  <si>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</si>
  <si>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</si>
  <si>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</si>
  <si>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</si>
  <si>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</si>
  <si>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</si>
  <si>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</si>
  <si>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</si>
  <si>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</si>
  <si>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</si>
  <si>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</si>
  <si>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</si>
  <si>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</si>
  <si>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</si>
  <si>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</si>
  <si>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</si>
  <si>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</si>
  <si>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</si>
  <si>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</si>
  <si>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</si>
  <si>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</si>
  <si>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</si>
  <si>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</si>
  <si>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</si>
  <si>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</si>
  <si>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</si>
  <si>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</si>
  <si>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</si>
  <si>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</si>
  <si>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</si>
  <si>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</si>
  <si>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</si>
  <si>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</si>
  <si>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</si>
  <si>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</si>
  <si>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</si>
  <si>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</si>
  <si>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</si>
  <si>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</si>
  <si>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</si>
  <si>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</si>
  <si>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</si>
  <si>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</si>
  <si>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</si>
  <si>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</si>
  <si>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</si>
  <si>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</si>
  <si>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</si>
  <si>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</si>
  <si>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</si>
  <si>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</si>
  <si>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</si>
  <si>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</si>
  <si>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</si>
  <si>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</si>
  <si>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</si>
  <si>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</si>
  <si>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</si>
  <si>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</si>
  <si>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</si>
  <si>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</si>
  <si>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</si>
  <si>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</si>
  <si>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</si>
  <si>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</si>
  <si>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</si>
  <si>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</si>
  <si>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</si>
  <si>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</si>
  <si>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</si>
  <si>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</si>
  <si>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</si>
  <si>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</si>
  <si>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</si>
  <si>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</si>
  <si>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</si>
  <si>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</si>
  <si>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</si>
  <si>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</si>
  <si>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</si>
  <si>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</si>
  <si>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</si>
  <si>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</si>
  <si>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</si>
  <si>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</si>
  <si>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</si>
  <si>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</si>
  <si>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</si>
  <si>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</si>
  <si>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</si>
  <si>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</si>
  <si>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</si>
  <si>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</si>
  <si>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</si>
  <si>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</si>
  <si>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</si>
  <si>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</si>
  <si>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</si>
  <si>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</si>
  <si>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</si>
  <si>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</si>
  <si>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</si>
  <si>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</si>
  <si>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</si>
  <si>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</si>
  <si>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</si>
  <si>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</si>
  <si>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</si>
  <si>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</si>
  <si>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</si>
  <si>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</si>
  <si>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</si>
  <si>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</si>
  <si>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</si>
  <si>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</si>
  <si>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</si>
  <si>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</si>
  <si>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</si>
  <si>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</si>
  <si>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</si>
  <si>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</si>
  <si>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</si>
  <si>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</si>
  <si>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</si>
  <si>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</si>
  <si>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</si>
  <si>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</si>
  <si>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</si>
  <si>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</si>
  <si>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</si>
  <si>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</si>
  <si>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</si>
  <si>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</si>
  <si>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</si>
  <si>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</si>
  <si>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</si>
  <si>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</si>
  <si>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</si>
  <si>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</si>
  <si>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</si>
  <si>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</si>
  <si>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</si>
  <si>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</si>
  <si>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</si>
  <si>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</si>
  <si>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</si>
  <si>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</si>
  <si>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</si>
  <si>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</si>
  <si>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</si>
  <si>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</si>
  <si>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</si>
  <si>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</si>
  <si>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</si>
  <si>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</si>
  <si>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</si>
  <si>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</si>
  <si>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</si>
  <si>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</si>
  <si>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</si>
  <si>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</si>
  <si>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</si>
  <si>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</si>
  <si>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</si>
  <si>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</si>
  <si>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</si>
  <si>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</si>
  <si>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</si>
  <si>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</si>
  <si>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</si>
  <si>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</si>
  <si>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</si>
  <si>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</si>
  <si>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</si>
  <si>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</si>
  <si>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</si>
  <si>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</si>
  <si>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</si>
  <si>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</si>
  <si>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</si>
  <si>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</si>
  <si>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</si>
  <si>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</si>
  <si>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</si>
  <si>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</si>
  <si>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</si>
  <si>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</si>
  <si>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</si>
  <si>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</si>
  <si>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</si>
  <si>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</si>
  <si>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</si>
  <si>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</si>
  <si>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</si>
  <si>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</si>
  <si>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</si>
  <si>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</si>
  <si>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</si>
  <si>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</si>
  <si>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</si>
  <si>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</si>
  <si>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</si>
  <si>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</si>
  <si>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</si>
  <si>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</si>
  <si>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</si>
  <si>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</si>
  <si>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</si>
  <si>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</si>
  <si>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</si>
  <si>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</si>
  <si>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</si>
  <si>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</si>
  <si>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</si>
  <si>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</si>
  <si>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</si>
  <si>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</si>
  <si>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</si>
  <si>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</si>
  <si>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</si>
  <si>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</si>
  <si>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</si>
  <si>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</si>
  <si>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</si>
  <si>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</si>
  <si>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</si>
  <si>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</si>
  <si>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</si>
  <si>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</si>
  <si>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</si>
  <si>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</si>
  <si>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</si>
  <si>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</si>
  <si>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</si>
  <si>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</si>
  <si>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</si>
  <si>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</si>
  <si>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</si>
  <si>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</si>
  <si>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</si>
  <si>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</si>
  <si>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</si>
  <si>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</si>
  <si>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</si>
  <si>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</si>
  <si>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</si>
  <si>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</si>
  <si>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</si>
  <si>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</si>
  <si>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</si>
  <si>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</si>
  <si>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</si>
  <si>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</si>
  <si>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</si>
  <si>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</si>
  <si>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</si>
  <si>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</si>
  <si>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</si>
  <si>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</si>
  <si>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</si>
  <si>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</si>
  <si>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</si>
  <si>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</si>
  <si>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</si>
  <si>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</si>
  <si>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</si>
  <si>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</si>
  <si>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</si>
  <si>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</si>
  <si>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</si>
  <si>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</si>
  <si>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</si>
  <si>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</si>
  <si>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</si>
  <si>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</si>
  <si>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</si>
  <si>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</si>
  <si>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</si>
  <si>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</si>
  <si>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</si>
  <si>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</si>
  <si>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</si>
  <si>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</si>
  <si>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</si>
  <si>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</si>
  <si>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</si>
  <si>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</si>
  <si>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</si>
  <si>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</si>
  <si>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</si>
  <si>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</si>
  <si>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</si>
  <si>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</si>
  <si>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</si>
  <si>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</si>
  <si>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</si>
  <si>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</si>
  <si>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</si>
  <si>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</si>
  <si>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</si>
  <si>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</si>
  <si>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</si>
  <si>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</si>
  <si>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</si>
  <si>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</si>
  <si>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</si>
  <si>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</si>
  <si>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</si>
  <si>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</si>
  <si>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</si>
  <si>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</si>
  <si>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</si>
  <si>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</si>
  <si>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</si>
  <si>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</si>
  <si>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</si>
  <si>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</si>
  <si>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</si>
  <si>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</si>
  <si>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</si>
  <si>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</si>
  <si>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</si>
  <si>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</si>
  <si>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</si>
  <si>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</si>
  <si>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</si>
  <si>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</si>
  <si>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</si>
  <si>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</si>
  <si>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</si>
  <si>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</si>
  <si>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</si>
  <si>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</si>
  <si>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</si>
  <si>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</si>
  <si>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</si>
  <si>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</si>
  <si>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</si>
  <si>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</si>
  <si>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</si>
  <si>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</si>
  <si>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</si>
  <si>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</si>
  <si>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</si>
  <si>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</si>
  <si>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</si>
  <si>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</si>
  <si>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</si>
  <si>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</si>
  <si>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</si>
  <si>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</si>
  <si>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</si>
  <si>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</si>
  <si>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</si>
  <si>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</si>
  <si>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</si>
  <si>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</si>
  <si>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</si>
  <si>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</si>
  <si>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</si>
  <si>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</si>
  <si>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</si>
  <si>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</si>
  <si>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</si>
  <si>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</si>
  <si>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</si>
  <si>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</si>
  <si>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</si>
  <si>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</si>
  <si>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</si>
  <si>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</si>
  <si>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</si>
  <si>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</si>
  <si>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</si>
  <si>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</si>
  <si>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</si>
  <si>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</si>
  <si>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</si>
  <si>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</si>
  <si>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</si>
  <si>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</si>
  <si>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</si>
  <si>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</si>
  <si>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</si>
  <si>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</si>
  <si>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</si>
  <si>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</si>
  <si>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</si>
  <si>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</si>
  <si>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</si>
  <si>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</si>
  <si>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</si>
  <si>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</si>
  <si>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</si>
  <si>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</si>
  <si>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</si>
  <si>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</si>
  <si>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</si>
  <si>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</si>
  <si>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</si>
  <si>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</si>
  <si>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</si>
  <si>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</si>
  <si>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</si>
  <si>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</si>
  <si>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</si>
  <si>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</si>
  <si>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</si>
  <si>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</si>
  <si>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</si>
  <si>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</si>
  <si>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</si>
  <si>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</si>
  <si>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</si>
  <si>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</si>
  <si>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</si>
  <si>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</si>
  <si>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</si>
  <si>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</si>
  <si>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</si>
  <si>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</si>
  <si>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</si>
  <si>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</si>
  <si>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</si>
  <si>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</si>
  <si>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</si>
  <si>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</si>
  <si>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</si>
  <si>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</si>
  <si>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</si>
  <si>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</si>
  <si>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</si>
  <si>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</si>
  <si>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</si>
  <si>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</si>
  <si>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</si>
  <si>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</si>
  <si>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</si>
  <si>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</si>
  <si>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</si>
  <si>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</si>
  <si>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</si>
  <si>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</si>
  <si>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</si>
  <si>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</si>
  <si>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</si>
  <si>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</si>
  <si>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</si>
  <si>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</si>
  <si>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</si>
  <si>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</si>
  <si>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</si>
  <si>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</si>
  <si>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</si>
  <si>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</si>
  <si>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</si>
  <si>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</si>
  <si>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</si>
  <si>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</si>
  <si>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</si>
  <si>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</si>
  <si>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</si>
  <si>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</si>
  <si>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</si>
  <si>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</si>
  <si>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</si>
  <si>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</si>
  <si>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</si>
  <si>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</si>
  <si>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</si>
  <si>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</si>
  <si>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</si>
  <si>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</si>
  <si>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</si>
  <si>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</si>
  <si>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</si>
  <si>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</si>
  <si>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</si>
  <si>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</si>
  <si>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</si>
  <si>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</si>
  <si>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</si>
  <si>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</si>
  <si>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</si>
  <si>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</si>
  <si>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</si>
  <si>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</si>
  <si>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</si>
  <si>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</si>
  <si>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</si>
  <si>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</si>
  <si>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</si>
  <si>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</si>
  <si>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</si>
  <si>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</si>
  <si>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</si>
  <si>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</si>
  <si>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</si>
  <si>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</si>
  <si>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</si>
  <si>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</si>
  <si>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</si>
  <si>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</si>
  <si>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</si>
  <si>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</si>
  <si>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</si>
  <si>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</si>
  <si>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</si>
  <si>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</si>
  <si>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</si>
  <si>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</si>
  <si>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</si>
  <si>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</si>
  <si>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</si>
  <si>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</si>
  <si>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</si>
  <si>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</si>
  <si>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</si>
  <si>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</si>
  <si>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</si>
  <si>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</si>
  <si>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</si>
  <si>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</si>
  <si>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</si>
  <si>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</si>
  <si>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</si>
  <si>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</si>
  <si>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</si>
  <si>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</si>
  <si>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</si>
  <si>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</si>
  <si>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</si>
  <si>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</si>
  <si>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</si>
  <si>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</si>
  <si>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</si>
  <si>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</si>
  <si>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</si>
  <si>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</si>
  <si>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</si>
  <si>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</si>
  <si>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</si>
  <si>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</si>
  <si>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</si>
  <si>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</si>
  <si>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</si>
  <si>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</si>
  <si>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</si>
  <si>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</si>
  <si>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</si>
  <si>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</si>
  <si>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</si>
  <si>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</si>
  <si>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</si>
  <si>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</si>
  <si>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</si>
  <si>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</si>
  <si>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</si>
  <si>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</si>
  <si>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</si>
  <si>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</si>
  <si>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</si>
  <si>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</si>
  <si>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</si>
  <si>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</si>
  <si>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</si>
  <si>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</si>
  <si>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</si>
  <si>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</si>
  <si>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</si>
  <si>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</si>
  <si>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</si>
  <si>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</si>
  <si>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</si>
  <si>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</si>
  <si>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</si>
  <si>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</si>
  <si>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</si>
  <si>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</si>
  <si>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</si>
  <si>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</si>
  <si>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</si>
  <si>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</si>
  <si>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</si>
  <si>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</si>
  <si>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</si>
  <si>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</si>
  <si>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</si>
  <si>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</si>
  <si>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</si>
  <si>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</si>
  <si>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</si>
  <si>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</si>
  <si>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</si>
  <si>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</si>
  <si>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</si>
  <si>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</si>
  <si>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</si>
  <si>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</si>
  <si>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</si>
  <si>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</si>
  <si>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</si>
  <si>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</si>
  <si>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</si>
  <si>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</si>
  <si>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</si>
  <si>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</si>
  <si>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</si>
  <si>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</si>
  <si>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</si>
  <si>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</si>
  <si>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</si>
  <si>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</si>
  <si>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</si>
  <si>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</si>
  <si>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</si>
  <si>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</si>
  <si>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</si>
  <si>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</si>
  <si>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</si>
  <si>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</si>
  <si>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</si>
  <si>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</si>
  <si>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</si>
  <si>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</si>
  <si>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</si>
  <si>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</si>
  <si>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</si>
  <si>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</si>
  <si>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</si>
  <si>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</si>
  <si>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</si>
  <si>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</si>
  <si>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</si>
  <si>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</si>
  <si>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</si>
  <si>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</si>
  <si>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</si>
  <si>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</si>
  <si>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</si>
  <si>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</si>
  <si>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</si>
  <si>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</si>
  <si>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</si>
  <si>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</si>
  <si>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</si>
  <si>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</si>
  <si>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</si>
  <si>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</si>
  <si>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</si>
  <si>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</si>
  <si>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</si>
  <si>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</si>
  <si>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</si>
  <si>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</si>
  <si>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</si>
  <si>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</si>
  <si>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</si>
  <si>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</si>
  <si>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</si>
  <si>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</si>
  <si>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</si>
  <si>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</si>
  <si>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</si>
  <si>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</si>
  <si>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</si>
  <si>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</si>
  <si>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</si>
  <si>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</si>
  <si>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</si>
  <si>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</si>
  <si>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</si>
  <si>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</si>
  <si>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</si>
  <si>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</si>
  <si>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</si>
  <si>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</si>
  <si>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</si>
  <si>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</si>
  <si>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</si>
  <si>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</si>
  <si>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</si>
  <si>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</si>
  <si>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</si>
  <si>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</si>
  <si>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</si>
  <si>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</si>
  <si>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</si>
  <si>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</si>
  <si>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</si>
  <si>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</si>
  <si>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</si>
  <si>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</si>
  <si>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</si>
  <si>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</si>
  <si>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</si>
  <si>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</si>
  <si>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</si>
  <si>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</si>
  <si>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</si>
  <si>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</si>
  <si>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</si>
  <si>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</si>
  <si>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</si>
  <si>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</si>
  <si>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</si>
  <si>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</si>
  <si>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</si>
  <si>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</si>
  <si>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</si>
  <si>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</si>
  <si>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</si>
  <si>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</si>
  <si>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</si>
  <si>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</si>
  <si>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</si>
  <si>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</si>
  <si>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</si>
  <si>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</si>
  <si>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</si>
  <si>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</si>
  <si>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</si>
  <si>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</si>
  <si>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</si>
  <si>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</si>
  <si>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</si>
  <si>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</si>
  <si>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</si>
  <si>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</si>
  <si>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</si>
  <si>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</si>
  <si>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</si>
  <si>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</si>
  <si>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</si>
  <si>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</si>
  <si>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</si>
  <si>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</si>
  <si>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</si>
  <si>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</si>
  <si>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</si>
  <si>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</si>
  <si>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</si>
  <si>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</si>
  <si>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</si>
  <si>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</si>
  <si>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</si>
  <si>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</si>
  <si>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</si>
  <si>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</si>
  <si>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</si>
  <si>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</si>
  <si>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</si>
  <si>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</si>
  <si>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</si>
  <si>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</si>
  <si>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</si>
  <si>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</si>
  <si>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</si>
  <si>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</si>
  <si>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</si>
  <si>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</si>
  <si>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</si>
  <si>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</si>
  <si>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</si>
  <si>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</si>
  <si>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</si>
  <si>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</si>
  <si>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</si>
  <si>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</si>
  <si>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</si>
  <si>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</si>
  <si>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</si>
  <si>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</si>
  <si>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</si>
  <si>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</si>
  <si>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</si>
  <si>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</si>
  <si>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</si>
  <si>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</si>
  <si>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</si>
  <si>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</si>
  <si>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</si>
  <si>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</si>
  <si>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</si>
  <si>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</si>
  <si>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</si>
  <si>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</si>
  <si>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</si>
  <si>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</si>
  <si>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</si>
  <si>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</si>
  <si>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</si>
  <si>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</si>
  <si>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</si>
  <si>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</si>
  <si>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</si>
  <si>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</si>
  <si>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</si>
  <si>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</si>
  <si>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</si>
  <si>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</si>
  <si>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</si>
  <si>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</si>
  <si>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</si>
  <si>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</si>
  <si>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</si>
  <si>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</si>
  <si>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</si>
  <si>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</si>
  <si>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</si>
  <si>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</si>
  <si>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</si>
  <si>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</si>
  <si>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</si>
  <si>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</si>
  <si>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</si>
  <si>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</si>
  <si>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</si>
  <si>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</si>
  <si>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</si>
  <si>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</si>
  <si>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</si>
  <si>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</si>
  <si>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</si>
  <si>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</si>
  <si>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</si>
  <si>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</si>
  <si>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</si>
  <si>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</si>
  <si>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</si>
  <si>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</si>
  <si>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</si>
  <si>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</si>
  <si>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</si>
  <si>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</si>
  <si>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</si>
  <si>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</si>
  <si>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</si>
  <si>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</si>
  <si>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</si>
  <si>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</si>
  <si>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</si>
  <si>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</si>
  <si>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</si>
  <si>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</si>
  <si>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</si>
  <si>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</si>
  <si>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</si>
  <si>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</si>
  <si>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</si>
  <si>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</si>
  <si>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</si>
  <si>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</si>
  <si>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</si>
  <si>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</si>
  <si>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</si>
  <si>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</si>
  <si>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</si>
  <si>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</si>
  <si>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</si>
  <si>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</si>
  <si>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</si>
  <si>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</si>
  <si>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</si>
  <si>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</si>
  <si>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</si>
  <si>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</si>
  <si>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</si>
  <si>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</si>
  <si>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</si>
  <si>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</si>
  <si>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</si>
  <si>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</si>
  <si>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</si>
  <si>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</si>
  <si>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</si>
  <si>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</si>
  <si>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</si>
  <si>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</si>
  <si>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</si>
  <si>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</si>
  <si>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</si>
  <si>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</si>
  <si>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</si>
  <si>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</si>
  <si>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</si>
  <si>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</si>
  <si>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</si>
  <si>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</si>
  <si>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</si>
  <si>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</si>
  <si>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</si>
  <si>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</si>
  <si>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</si>
  <si>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</si>
  <si>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</si>
  <si>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</si>
  <si>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</si>
  <si>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</si>
  <si>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</si>
  <si>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</si>
  <si>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</si>
  <si>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</si>
  <si>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</si>
  <si>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</si>
  <si>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</si>
  <si>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</si>
  <si>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</si>
  <si>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</si>
  <si>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</si>
  <si>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</si>
  <si>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</si>
  <si>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</si>
  <si>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</si>
  <si>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</si>
  <si>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</si>
  <si>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</si>
  <si>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</si>
  <si>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</si>
  <si>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</si>
  <si>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</si>
  <si>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</si>
  <si>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</si>
  <si>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</si>
  <si>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</si>
  <si>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</si>
  <si>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</si>
  <si>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</si>
  <si>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</si>
  <si>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</si>
  <si>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</si>
  <si>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</si>
  <si>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</si>
  <si>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</si>
  <si>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</si>
  <si>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</si>
  <si>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</si>
  <si>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</si>
  <si>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</si>
  <si>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</si>
  <si>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</si>
  <si>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</si>
  <si>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</si>
  <si>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</si>
  <si>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</si>
  <si>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</si>
  <si>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</si>
  <si>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</si>
  <si>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</si>
  <si>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</si>
  <si>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</si>
  <si>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</si>
  <si>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</si>
  <si>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</si>
  <si>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</si>
  <si>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</si>
  <si>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</si>
  <si>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</si>
  <si>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</si>
  <si>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</si>
  <si>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</si>
  <si>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</si>
  <si>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</si>
  <si>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</si>
  <si>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</si>
  <si>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</si>
  <si>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</si>
  <si>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</si>
  <si>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</si>
  <si>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</si>
  <si>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</si>
  <si>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</si>
  <si>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</si>
  <si>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</si>
  <si>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</si>
  <si>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</si>
  <si>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</si>
  <si>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</si>
  <si>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</si>
  <si>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</si>
  <si>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</si>
  <si>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</si>
  <si>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</si>
  <si>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</si>
  <si>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</si>
  <si>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</si>
  <si>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</si>
  <si>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</si>
  <si>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</si>
  <si>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</si>
  <si>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</si>
  <si>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</si>
  <si>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</si>
  <si>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</si>
  <si>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</si>
  <si>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</si>
  <si>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</si>
  <si>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</si>
  <si>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</si>
  <si>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</si>
  <si>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</si>
  <si>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</si>
  <si>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</si>
  <si>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</si>
  <si>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</si>
  <si>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</si>
  <si>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</si>
  <si>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</si>
  <si>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</si>
  <si>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</si>
  <si>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</si>
  <si>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</si>
  <si>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</si>
  <si>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</si>
  <si>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</si>
  <si>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</si>
  <si>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</si>
  <si>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</si>
  <si>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</si>
  <si>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</si>
  <si>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</si>
  <si>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</si>
  <si>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</si>
  <si>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</si>
  <si>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</si>
  <si>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</si>
  <si>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</si>
  <si>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</si>
  <si>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</si>
  <si>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</si>
  <si>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</si>
  <si>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</si>
  <si>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</si>
  <si>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</si>
  <si>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</si>
  <si>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</si>
  <si>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</si>
  <si>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</si>
  <si>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</si>
  <si>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</si>
  <si>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</si>
  <si>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</si>
  <si>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</si>
  <si>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</si>
  <si>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</si>
  <si>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</si>
  <si>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</si>
  <si>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</si>
  <si>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</si>
  <si>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</si>
  <si>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</si>
  <si>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</si>
  <si>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</si>
  <si>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</si>
  <si>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</si>
  <si>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</si>
  <si>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</si>
  <si>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</si>
  <si>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</si>
  <si>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</si>
  <si>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</si>
  <si>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</si>
  <si>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</si>
  <si>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</si>
  <si>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</si>
  <si>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</si>
  <si>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</si>
  <si>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</si>
  <si>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</si>
  <si>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</si>
  <si>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</si>
  <si>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</si>
  <si>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</si>
  <si>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</si>
  <si>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</si>
  <si>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</si>
  <si>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</si>
  <si>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</si>
  <si>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</si>
  <si>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</si>
  <si>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</si>
  <si>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</si>
  <si>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</si>
  <si>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</si>
  <si>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</si>
  <si>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</si>
  <si>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</si>
  <si>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</si>
  <si>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</si>
  <si>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</si>
  <si>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</si>
  <si>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</si>
  <si>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</si>
  <si>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</si>
  <si>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</si>
  <si>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</si>
  <si>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</si>
  <si>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</si>
  <si>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</si>
  <si>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</si>
  <si>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</si>
  <si>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</si>
  <si>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</si>
  <si>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</si>
  <si>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</si>
  <si>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</si>
  <si>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</si>
  <si>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</si>
  <si>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</si>
  <si>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</si>
  <si>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</si>
  <si>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</si>
  <si>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</si>
  <si>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</si>
  <si>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</si>
  <si>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</si>
  <si>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</si>
  <si>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</si>
  <si>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</si>
  <si>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</si>
  <si>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</si>
  <si>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</si>
  <si>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</si>
  <si>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</si>
  <si>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</si>
  <si>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</si>
  <si>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</si>
  <si>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</si>
  <si>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</si>
  <si>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</si>
  <si>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</si>
  <si>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</si>
  <si>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</si>
  <si>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</si>
  <si>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</si>
  <si>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</si>
  <si>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</si>
  <si>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</si>
  <si>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</si>
  <si>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</si>
  <si>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</si>
  <si>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</si>
  <si>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</si>
  <si>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</si>
  <si>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</si>
  <si>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</si>
  <si>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</si>
  <si>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</si>
  <si>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</si>
  <si>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</si>
  <si>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</si>
  <si>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</si>
  <si>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</si>
  <si>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</si>
  <si>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</si>
  <si>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</si>
  <si>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</si>
  <si>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</si>
  <si>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</si>
  <si>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</si>
  <si>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</si>
  <si>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</si>
  <si>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</si>
  <si>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</si>
  <si>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</si>
  <si>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</si>
  <si>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</si>
  <si>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</si>
  <si>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</si>
  <si>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</si>
  <si>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</si>
  <si>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</si>
  <si>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</si>
  <si>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</si>
  <si>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</si>
  <si>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</si>
  <si>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</si>
  <si>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</si>
  <si>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</si>
  <si>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</si>
  <si>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</si>
  <si>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</si>
  <si>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</si>
  <si>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</si>
  <si>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</si>
  <si>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</si>
  <si>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</si>
  <si>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</si>
  <si>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</si>
  <si>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</si>
  <si>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</si>
  <si>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</si>
  <si>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</si>
  <si>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</si>
  <si>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</si>
  <si>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</si>
  <si>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</si>
  <si>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</si>
  <si>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</si>
  <si>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</si>
  <si>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</si>
  <si>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</si>
  <si>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</si>
  <si>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</si>
  <si>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</si>
  <si>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</si>
  <si>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</si>
  <si>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</si>
  <si>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</si>
  <si>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</si>
  <si>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</si>
  <si>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</si>
  <si>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</si>
  <si>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</si>
  <si>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</si>
  <si>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</si>
  <si>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</si>
  <si>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</si>
  <si>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</si>
  <si>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</si>
  <si>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</si>
  <si>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</si>
  <si>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</si>
  <si>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</si>
  <si>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</si>
  <si>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</si>
  <si>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</si>
  <si>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</si>
  <si>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</si>
  <si>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</si>
  <si>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</si>
  <si>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</si>
  <si>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</si>
  <si>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</si>
  <si>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</si>
  <si>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</si>
  <si>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</si>
  <si>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</si>
  <si>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</si>
  <si>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</si>
  <si>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</si>
  <si>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</si>
  <si>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</si>
  <si>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</si>
  <si>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</si>
  <si>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</si>
  <si>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</si>
  <si>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</si>
  <si>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</si>
  <si>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</si>
  <si>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</si>
  <si>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</si>
  <si>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</si>
  <si>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</si>
  <si>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</si>
  <si>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</si>
  <si>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</si>
  <si>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</si>
  <si>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</si>
  <si>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</si>
  <si>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</si>
  <si>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</si>
  <si>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</si>
  <si>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</si>
  <si>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</si>
  <si>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</si>
  <si>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</si>
  <si>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</si>
  <si>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</si>
  <si>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</si>
  <si>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</si>
  <si>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</si>
  <si>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</si>
  <si>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</si>
  <si>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</si>
  <si>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</si>
  <si>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</si>
  <si>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</si>
  <si>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</si>
  <si>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</si>
  <si>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</si>
  <si>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</si>
  <si>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</si>
  <si>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</si>
  <si>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</si>
  <si>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</si>
  <si>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</si>
  <si>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</si>
  <si>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</si>
  <si>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</si>
  <si>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</si>
  <si>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</si>
  <si>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</si>
  <si>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</si>
  <si>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</si>
  <si>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</si>
  <si>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</si>
  <si>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</si>
  <si>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</si>
  <si>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</si>
  <si>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</si>
  <si>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</si>
  <si>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</si>
  <si>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</si>
  <si>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</si>
  <si>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</si>
  <si>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</si>
  <si>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</si>
  <si>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</si>
  <si>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</si>
  <si>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</si>
  <si>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</si>
  <si>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</si>
  <si>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</si>
  <si>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</si>
  <si>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</si>
  <si>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</si>
  <si>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</si>
  <si>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</si>
  <si>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</si>
  <si>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</si>
  <si>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</si>
  <si>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</si>
  <si>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</si>
  <si>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</si>
  <si>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</si>
  <si>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</si>
  <si>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</si>
  <si>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</si>
  <si>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</si>
  <si>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</si>
  <si>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</si>
  <si>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</si>
  <si>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</si>
  <si>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</si>
  <si>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</si>
  <si>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</si>
  <si>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</si>
  <si>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</si>
  <si>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</si>
  <si>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</si>
  <si>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</si>
  <si>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</si>
  <si>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</si>
  <si>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</si>
  <si>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</si>
  <si>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</si>
  <si>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</si>
  <si>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</si>
  <si>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</si>
  <si>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</si>
  <si>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</si>
  <si>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</si>
  <si>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</si>
  <si>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</si>
  <si>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</si>
  <si>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</si>
  <si>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</si>
  <si>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</si>
  <si>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</si>
  <si>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</si>
  <si>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</si>
  <si>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</si>
  <si>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</si>
  <si>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</si>
  <si>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</si>
  <si>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</si>
  <si>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</si>
  <si>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</si>
  <si>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</si>
  <si>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</si>
  <si>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</si>
  <si>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</si>
  <si>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</si>
  <si>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</si>
  <si>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</si>
  <si>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</si>
  <si>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</si>
  <si>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</si>
  <si>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</si>
  <si>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</si>
  <si>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</si>
  <si>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</si>
  <si>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</si>
  <si>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</si>
  <si>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</si>
  <si>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</si>
  <si>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</si>
  <si>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</si>
  <si>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</si>
  <si>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</si>
  <si>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</si>
  <si>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</si>
  <si>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</si>
  <si>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</si>
  <si>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</si>
  <si>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</si>
  <si>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</si>
  <si>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</si>
  <si>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</si>
  <si>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</si>
  <si>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</si>
  <si>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</si>
  <si>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</si>
  <si>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</si>
  <si>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</si>
  <si>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</si>
  <si>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</si>
  <si>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</si>
  <si>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</si>
  <si>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</si>
  <si>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</si>
  <si>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</si>
  <si>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</si>
  <si>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</si>
  <si>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</si>
  <si>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</si>
  <si>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</si>
  <si>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</si>
  <si>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</si>
  <si>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</si>
  <si>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</si>
  <si>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</si>
  <si>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</si>
  <si>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</si>
  <si>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</si>
  <si>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</si>
  <si>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</si>
  <si>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</si>
  <si>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</si>
  <si>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</si>
  <si>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</si>
  <si>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</si>
  <si>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</si>
  <si>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</si>
  <si>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</si>
  <si>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</si>
  <si>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</si>
  <si>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</si>
  <si>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</si>
  <si>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</si>
  <si>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</si>
  <si>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</si>
  <si>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</si>
  <si>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</si>
  <si>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</si>
  <si>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</si>
  <si>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</si>
  <si>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</si>
  <si>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</si>
  <si>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</si>
  <si>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</si>
  <si>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</si>
  <si>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</si>
  <si>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</si>
  <si>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</si>
  <si>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</si>
  <si>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</si>
  <si>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</si>
  <si>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</si>
  <si>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</si>
  <si>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</si>
  <si>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</si>
  <si>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</si>
  <si>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</si>
  <si>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</si>
  <si>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</si>
  <si>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</si>
  <si>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</si>
  <si>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</si>
  <si>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</si>
  <si>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</si>
  <si>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</si>
  <si>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</si>
  <si>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</si>
  <si>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</si>
  <si>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</si>
  <si>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</si>
  <si>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</si>
  <si>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</si>
  <si>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</si>
  <si>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</si>
  <si>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</si>
  <si>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</si>
  <si>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</si>
  <si>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</si>
  <si>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</si>
  <si>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</si>
  <si>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</si>
  <si>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</si>
  <si>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</si>
  <si>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</si>
  <si>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</si>
  <si>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</si>
  <si>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</si>
  <si>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</si>
  <si>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</si>
  <si>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</si>
  <si>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</si>
  <si>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</si>
  <si>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</si>
  <si>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</si>
  <si>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</si>
  <si>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</si>
  <si>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</si>
  <si>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</si>
  <si>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</si>
  <si>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</si>
  <si>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</si>
  <si>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</si>
  <si>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</si>
  <si>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</si>
  <si>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</si>
  <si>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</si>
  <si>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</si>
  <si>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</si>
  <si>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</si>
  <si>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</si>
  <si>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</si>
  <si>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</si>
  <si>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</si>
  <si>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</si>
  <si>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</si>
  <si>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</si>
  <si>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</si>
  <si>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</si>
  <si>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</si>
  <si>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</si>
  <si>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</si>
  <si>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</si>
  <si>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</si>
  <si>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</si>
  <si>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</si>
  <si>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</si>
  <si>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</si>
  <si>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</si>
  <si>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</si>
  <si>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</si>
  <si>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</si>
  <si>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</si>
  <si>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</si>
  <si>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</si>
  <si>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</si>
  <si>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</si>
  <si>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</si>
  <si>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</si>
  <si>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</si>
  <si>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</si>
  <si>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</si>
  <si>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</si>
  <si>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</si>
  <si>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</si>
  <si>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</si>
  <si>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</si>
  <si>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</si>
  <si>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</si>
  <si>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</si>
  <si>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</si>
  <si>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</si>
  <si>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</si>
  <si>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</si>
  <si>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</si>
  <si>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</si>
  <si>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</si>
  <si>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</si>
  <si>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</si>
  <si>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</si>
  <si>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</si>
  <si>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</si>
  <si>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</si>
  <si>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</si>
  <si>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</si>
  <si>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</si>
  <si>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</si>
  <si>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</si>
  <si>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</si>
  <si>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</si>
  <si>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</si>
  <si>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</si>
  <si>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</si>
  <si>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</si>
  <si>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</si>
  <si>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</si>
  <si>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</si>
  <si>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</si>
  <si>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</si>
  <si>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</si>
  <si>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</si>
  <si>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</si>
  <si>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</si>
  <si>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</si>
  <si>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</si>
  <si>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</si>
  <si>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</si>
  <si>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</si>
  <si>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</si>
  <si>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</si>
  <si>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</si>
  <si>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</si>
  <si>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</si>
  <si>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</si>
  <si>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</si>
  <si>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</si>
  <si>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</si>
  <si>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</si>
  <si>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</si>
  <si>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</si>
  <si>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</si>
  <si>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</si>
  <si>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</si>
  <si>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</si>
  <si>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</si>
  <si>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</si>
  <si>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</si>
  <si>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</si>
  <si>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</si>
  <si>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</si>
  <si>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</si>
  <si>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</si>
  <si>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</si>
  <si>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</si>
  <si>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</si>
  <si>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</si>
  <si>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</si>
  <si>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</si>
  <si>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</si>
  <si>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</si>
  <si>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</si>
  <si>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</si>
  <si>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</si>
  <si>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</si>
  <si>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</si>
  <si>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</si>
  <si>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</si>
  <si>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</si>
  <si>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</si>
  <si>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</si>
  <si>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</si>
  <si>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</si>
  <si>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</si>
  <si>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</si>
  <si>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</si>
  <si>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</si>
  <si>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</si>
  <si>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</si>
  <si>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</si>
  <si>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</si>
  <si>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</si>
  <si>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</si>
  <si>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</si>
  <si>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</si>
  <si>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</si>
  <si>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</si>
  <si>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</si>
  <si>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</si>
  <si>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</si>
  <si>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</si>
  <si>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</si>
  <si>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</si>
  <si>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</si>
  <si>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</si>
  <si>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</si>
  <si>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</si>
  <si>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</si>
  <si>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</si>
  <si>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</si>
  <si>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</si>
  <si>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</si>
  <si>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</si>
  <si>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</si>
  <si>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</si>
  <si>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</si>
  <si>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</si>
  <si>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</si>
  <si>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</si>
  <si>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</si>
  <si>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</si>
  <si>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</si>
  <si>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</si>
  <si>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</si>
  <si>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</si>
  <si>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</si>
  <si>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</si>
  <si>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</si>
  <si>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</si>
  <si>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</si>
  <si>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</si>
  <si>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</si>
  <si>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</si>
  <si>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</si>
  <si>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</si>
  <si>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</si>
  <si>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</si>
  <si>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</si>
  <si>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</si>
  <si>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</si>
  <si>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</si>
  <si>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</si>
  <si>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</si>
  <si>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</si>
  <si>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</si>
  <si>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</si>
  <si>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</si>
  <si>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</si>
  <si>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</si>
  <si>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</si>
  <si>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</si>
  <si>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</si>
  <si>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</si>
  <si>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</si>
  <si>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</si>
  <si>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</si>
  <si>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</si>
  <si>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</si>
  <si>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</si>
  <si>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</si>
  <si>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</si>
  <si>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</si>
  <si>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</si>
  <si>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</si>
  <si>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</si>
  <si>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</si>
  <si>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</si>
  <si>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</si>
  <si>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</si>
  <si>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</si>
  <si>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</si>
  <si>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</si>
  <si>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</si>
  <si>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</si>
  <si>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</si>
  <si>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</si>
  <si>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</si>
  <si>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</si>
  <si>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</si>
  <si>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</si>
  <si>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</si>
  <si>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</si>
  <si>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</si>
  <si>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</si>
  <si>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</si>
  <si>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</si>
  <si>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</si>
  <si>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</si>
  <si>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</si>
  <si>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</si>
  <si>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</si>
  <si>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</si>
  <si>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</si>
  <si>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</si>
  <si>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</si>
  <si>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</si>
  <si>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</si>
  <si>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</si>
  <si>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</si>
  <si>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</si>
  <si>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</si>
  <si>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</si>
  <si>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</si>
  <si>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</si>
  <si>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</si>
  <si>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</si>
  <si>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</si>
  <si>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</si>
  <si>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</si>
  <si>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</si>
  <si>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</si>
  <si>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</si>
  <si>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</si>
  <si>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</si>
  <si>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</si>
  <si>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</si>
  <si>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</si>
  <si>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</si>
  <si>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</si>
  <si>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</si>
  <si>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</si>
  <si>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</si>
  <si>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</si>
  <si>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</si>
  <si>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</si>
  <si>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</si>
  <si>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</si>
  <si>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</si>
  <si>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</si>
  <si>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</si>
  <si>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</si>
  <si>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</si>
  <si>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</si>
  <si>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</si>
  <si>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</si>
  <si>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</si>
  <si>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</si>
  <si>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</si>
  <si>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</si>
  <si>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</si>
  <si>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</si>
  <si>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</si>
  <si>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</si>
  <si>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</si>
  <si>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</si>
  <si>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</si>
  <si>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</si>
  <si>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</si>
  <si>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</si>
  <si>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</si>
  <si>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</si>
  <si>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</si>
  <si>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</si>
  <si>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</si>
  <si>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</si>
  <si>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</si>
  <si>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</si>
  <si>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</si>
  <si>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</si>
  <si>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</si>
  <si>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</si>
  <si>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</si>
  <si>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</si>
  <si>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</si>
  <si>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</si>
  <si>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</si>
  <si>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</si>
  <si>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</si>
  <si>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</si>
  <si>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</si>
  <si>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</si>
  <si>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</si>
  <si>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</si>
  <si>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</si>
  <si>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</si>
  <si>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</si>
  <si>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</si>
  <si>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</si>
  <si>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</si>
  <si>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</si>
  <si>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</si>
  <si>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</si>
  <si>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</si>
  <si>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</si>
  <si>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</si>
  <si>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</si>
  <si>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</si>
  <si>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</si>
  <si>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</si>
  <si>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</si>
  <si>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</si>
  <si>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</si>
  <si>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</si>
  <si>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</si>
  <si>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</si>
  <si>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</si>
  <si>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</si>
  <si>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</si>
  <si>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</si>
  <si>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</si>
  <si>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</si>
  <si>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</si>
  <si>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</si>
  <si>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</si>
  <si>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</si>
  <si>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</si>
  <si>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</si>
  <si>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</si>
  <si>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</si>
  <si>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</si>
  <si>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</si>
  <si>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</si>
  <si>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</si>
  <si>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</si>
  <si>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</si>
  <si>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</si>
  <si>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</si>
  <si>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</si>
  <si>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</si>
  <si>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</si>
  <si>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</si>
  <si>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</si>
  <si>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</si>
  <si>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</si>
  <si>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</si>
  <si>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</si>
  <si>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</si>
  <si>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</si>
  <si>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</si>
  <si>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</si>
  <si>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</si>
  <si>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</si>
  <si>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</si>
  <si>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</si>
  <si>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</si>
  <si>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</si>
  <si>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</si>
  <si>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</si>
  <si>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</si>
  <si>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</si>
  <si>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</si>
  <si>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</si>
  <si>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</si>
  <si>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</si>
  <si>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</si>
  <si>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</si>
  <si>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</si>
  <si>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</si>
  <si>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</si>
  <si>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</si>
  <si>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</si>
  <si>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</si>
  <si>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</si>
  <si>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</si>
  <si>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</si>
  <si>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</si>
  <si>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</si>
  <si>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</si>
  <si>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</si>
  <si>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</si>
  <si>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</si>
  <si>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</si>
  <si>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</si>
  <si>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</si>
  <si>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</si>
  <si>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</si>
  <si>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</si>
  <si>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</si>
  <si>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</si>
  <si>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</si>
  <si>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</si>
  <si>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</si>
  <si>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</si>
  <si>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</si>
  <si>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</si>
  <si>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</si>
  <si>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</si>
  <si>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</si>
  <si>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</si>
  <si>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</si>
  <si>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</si>
  <si>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</si>
  <si>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</si>
  <si>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</si>
  <si>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</si>
  <si>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</si>
  <si>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</si>
  <si>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</si>
  <si>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</si>
  <si>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</si>
  <si>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</si>
  <si>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</si>
  <si>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</si>
  <si>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</si>
  <si>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</si>
  <si>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</si>
  <si>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</si>
  <si>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</si>
  <si>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</si>
  <si>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</si>
  <si>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</si>
  <si>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</si>
  <si>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</si>
  <si>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</si>
  <si>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</si>
  <si>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</si>
  <si>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</si>
  <si>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</si>
  <si>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</si>
  <si>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</si>
  <si>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</si>
  <si>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</si>
  <si>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</si>
  <si>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</si>
  <si>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</si>
  <si>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</si>
  <si>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</si>
  <si>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</si>
  <si>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</si>
  <si>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</si>
  <si>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</si>
  <si>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</si>
  <si>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</si>
  <si>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</si>
  <si>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</si>
  <si>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</si>
  <si>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</si>
  <si>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</si>
  <si>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</si>
  <si>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</si>
  <si>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</si>
  <si>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</si>
  <si>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</si>
  <si>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</si>
  <si>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</si>
  <si>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</si>
  <si>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</si>
  <si>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</si>
  <si>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</si>
  <si>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</si>
  <si>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</si>
  <si>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</si>
  <si>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</si>
  <si>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</si>
  <si>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</si>
  <si>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</si>
  <si>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</si>
  <si>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</si>
  <si>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</si>
  <si>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</si>
  <si>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</si>
  <si>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</si>
  <si>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</si>
  <si>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</si>
  <si>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</si>
  <si>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</si>
  <si>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</si>
  <si>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</si>
  <si>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</si>
  <si>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</si>
  <si>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</si>
  <si>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</si>
  <si>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</si>
  <si>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</si>
  <si>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</si>
  <si>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</si>
  <si>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</si>
  <si>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</si>
  <si>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</si>
  <si>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</si>
  <si>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</si>
  <si>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</si>
  <si>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</si>
  <si>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</si>
  <si>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</si>
  <si>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</si>
  <si>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</si>
  <si>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</si>
  <si>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</si>
  <si>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</si>
  <si>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</si>
  <si>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</si>
  <si>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</si>
  <si>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</si>
  <si>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</si>
  <si>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</si>
  <si>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</si>
  <si>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</si>
  <si>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</si>
  <si>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</si>
  <si>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</si>
  <si>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</si>
  <si>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</si>
  <si>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</si>
  <si>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</si>
  <si>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</si>
  <si>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</si>
  <si>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</si>
  <si>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</si>
  <si>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</si>
  <si>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</si>
  <si>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</si>
  <si>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</si>
  <si>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</si>
  <si>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</si>
  <si>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</si>
  <si>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</si>
  <si>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</si>
  <si>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</si>
  <si>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</si>
  <si>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</si>
  <si>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</si>
  <si>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</si>
  <si>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</si>
  <si>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</si>
  <si>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</si>
  <si>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</si>
  <si>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</si>
  <si>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</si>
  <si>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</si>
  <si>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</si>
  <si>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</si>
  <si>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</si>
  <si>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</si>
  <si>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</si>
  <si>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</si>
  <si>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</si>
  <si>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</si>
  <si>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</si>
  <si>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</si>
  <si>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</si>
  <si>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</si>
  <si>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</si>
  <si>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</si>
  <si>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</si>
  <si>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</si>
  <si>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</si>
  <si>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</si>
  <si>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</si>
  <si>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</si>
  <si>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</si>
  <si>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</si>
  <si>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</si>
  <si>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</si>
  <si>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</si>
  <si>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</si>
  <si>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</si>
  <si>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</si>
  <si>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</si>
  <si>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</si>
  <si>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</si>
  <si>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</si>
  <si>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</si>
  <si>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</si>
  <si>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</si>
  <si>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</si>
  <si>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</si>
  <si>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</si>
  <si>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</si>
  <si>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</si>
  <si>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</si>
  <si>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</si>
  <si>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</si>
  <si>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</si>
  <si>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</si>
  <si>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</si>
  <si>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</si>
  <si>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</si>
  <si>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</si>
  <si>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</si>
  <si>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</si>
  <si>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</si>
  <si>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</si>
  <si>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</si>
  <si>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</si>
  <si>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</si>
  <si>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</si>
  <si>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</si>
  <si>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</si>
  <si>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</si>
  <si>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</si>
  <si>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</si>
  <si>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</si>
  <si>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</si>
  <si>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</si>
  <si>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</si>
  <si>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</si>
  <si>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</si>
  <si>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</si>
  <si>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</si>
  <si>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</si>
  <si>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</si>
  <si>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</si>
  <si>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</si>
  <si>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</si>
  <si>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</si>
  <si>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</si>
  <si>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</si>
  <si>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</si>
  <si>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</si>
  <si>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</si>
  <si>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</si>
  <si>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</si>
  <si>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</si>
  <si>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</si>
  <si>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</si>
  <si>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</si>
  <si>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</si>
  <si>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</si>
  <si>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</si>
  <si>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</si>
  <si>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</si>
  <si>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</si>
  <si>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</si>
  <si>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</si>
  <si>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</si>
  <si>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</si>
  <si>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</si>
  <si>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</si>
  <si>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</si>
  <si>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</si>
  <si>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</si>
  <si>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</si>
  <si>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</si>
  <si>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</si>
  <si>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</si>
  <si>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</si>
  <si>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</si>
  <si>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</si>
  <si>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</si>
  <si>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</si>
  <si>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</si>
  <si>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</si>
  <si>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</si>
  <si>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</si>
  <si>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</si>
  <si>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</si>
  <si>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</si>
  <si>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</si>
  <si>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</si>
  <si>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</si>
  <si>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</si>
  <si>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</si>
  <si>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</si>
  <si>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</si>
  <si>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</si>
  <si>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</si>
  <si>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</si>
  <si>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</si>
  <si>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</si>
  <si>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</si>
  <si>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</si>
  <si>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</si>
  <si>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</si>
  <si>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</si>
  <si>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</si>
  <si>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</si>
  <si>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</si>
  <si>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</si>
  <si>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</si>
  <si>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</si>
  <si>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</si>
  <si>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</si>
  <si>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</si>
  <si>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</si>
  <si>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</si>
  <si>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</si>
  <si>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</si>
  <si>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</si>
  <si>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</si>
  <si>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</si>
  <si>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</si>
  <si>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</si>
  <si>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</si>
  <si>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</si>
  <si>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</si>
  <si>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</si>
  <si>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</si>
  <si>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</si>
  <si>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</si>
  <si>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</si>
  <si>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</si>
  <si>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</si>
  <si>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</si>
  <si>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</si>
  <si>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</si>
  <si>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</si>
  <si>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</si>
  <si>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</si>
  <si>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</si>
  <si>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</si>
  <si>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</si>
  <si>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</si>
  <si>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</si>
  <si>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</si>
  <si>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</si>
  <si>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</si>
  <si>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</si>
  <si>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</si>
  <si>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</si>
  <si>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</si>
  <si>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</si>
  <si>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</si>
  <si>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</si>
  <si>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</si>
  <si>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</si>
  <si>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</si>
  <si>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</si>
  <si>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</si>
  <si>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</si>
  <si>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</si>
  <si>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</si>
  <si>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</si>
  <si>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</si>
  <si>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</si>
  <si>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</si>
  <si>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</si>
  <si>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</si>
  <si>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</si>
  <si>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</si>
  <si>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</si>
  <si>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</si>
  <si>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</si>
  <si>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</si>
  <si>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</si>
  <si>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</si>
  <si>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</si>
  <si>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</si>
  <si>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</si>
  <si>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</si>
  <si>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</si>
  <si>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</si>
  <si>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</si>
  <si>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</si>
  <si>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</si>
  <si>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</si>
  <si>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</si>
  <si>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</si>
  <si>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</si>
  <si>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</si>
  <si>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</si>
  <si>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</si>
  <si>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</si>
  <si>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</si>
  <si>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</si>
  <si>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</si>
  <si>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</si>
  <si>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</si>
  <si>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</si>
  <si>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</si>
  <si>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</si>
  <si>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</si>
  <si>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</si>
  <si>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</si>
  <si>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</si>
  <si>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</si>
  <si>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</si>
  <si>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</si>
  <si>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</si>
  <si>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</si>
  <si>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</si>
  <si>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</si>
  <si>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</si>
  <si>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</si>
  <si>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</si>
  <si>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</si>
  <si>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</si>
  <si>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</si>
  <si>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</si>
  <si>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</si>
  <si>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</si>
  <si>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</si>
  <si>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</si>
  <si>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</si>
  <si>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</si>
  <si>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</si>
  <si>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</si>
  <si>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</si>
  <si>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</si>
  <si>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</si>
  <si>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</si>
  <si>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</si>
  <si>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</si>
  <si>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</si>
  <si>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</si>
  <si>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</si>
  <si>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</si>
  <si>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</si>
  <si>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</si>
  <si>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</si>
  <si>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</si>
  <si>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</si>
  <si>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</si>
  <si>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</si>
  <si>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</si>
  <si>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</si>
  <si>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</si>
  <si>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</si>
  <si>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</si>
  <si>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</si>
  <si>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</si>
  <si>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</si>
  <si>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</si>
  <si>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</si>
  <si>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</si>
  <si>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</si>
  <si>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</si>
  <si>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</si>
  <si>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</si>
  <si>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</si>
  <si>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</si>
  <si>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</si>
  <si>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</si>
  <si>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</si>
  <si>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</si>
  <si>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</si>
  <si>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</si>
  <si>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</si>
  <si>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</si>
  <si>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</si>
  <si>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</si>
  <si>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</si>
  <si>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</si>
  <si>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</si>
  <si>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</si>
  <si>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</si>
  <si>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</si>
  <si>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</si>
  <si>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</si>
  <si>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</si>
  <si>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</si>
  <si>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</si>
  <si>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</si>
  <si>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</si>
  <si>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</si>
  <si>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</si>
  <si>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</si>
  <si>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</si>
  <si>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</si>
  <si>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</si>
  <si>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</si>
  <si>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</si>
  <si>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</si>
  <si>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</si>
  <si>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</si>
  <si>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</si>
  <si>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</si>
  <si>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</si>
  <si>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</si>
  <si>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</si>
  <si>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</si>
  <si>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</si>
  <si>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</si>
  <si>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</si>
  <si>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</si>
  <si>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</si>
  <si>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</si>
  <si>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</si>
  <si>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</si>
  <si>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</si>
  <si>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</si>
  <si>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</si>
  <si>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</si>
  <si>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</si>
  <si>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</si>
  <si>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</si>
  <si>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</si>
  <si>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</si>
  <si>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</si>
  <si>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</si>
  <si>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</si>
  <si>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</si>
  <si>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</si>
  <si>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</si>
  <si>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</si>
  <si>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</si>
  <si>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</si>
  <si>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</si>
  <si>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</si>
  <si>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</si>
  <si>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</si>
  <si>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</si>
  <si>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</si>
  <si>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</si>
  <si>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</si>
  <si>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</si>
  <si>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</si>
  <si>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</si>
  <si>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</si>
  <si>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</si>
  <si>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</si>
  <si>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</si>
  <si>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</si>
  <si>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</si>
  <si>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</si>
  <si>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</si>
  <si>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</si>
  <si>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</si>
  <si>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</si>
  <si>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</si>
  <si>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</si>
  <si>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</si>
  <si>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</si>
  <si>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</si>
  <si>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</si>
  <si>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</si>
  <si>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</si>
  <si>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</si>
  <si>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</si>
  <si>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</si>
  <si>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</si>
  <si>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</si>
  <si>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</si>
  <si>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</si>
  <si>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</si>
  <si>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</si>
  <si>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</si>
  <si>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</si>
  <si>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</si>
  <si>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</si>
  <si>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</si>
  <si>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</si>
  <si>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</si>
  <si>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</si>
  <si>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</si>
  <si>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</si>
  <si>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</si>
  <si>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</si>
  <si>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</si>
  <si>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</si>
  <si>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</si>
  <si>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</si>
  <si>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</si>
  <si>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</si>
  <si>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</si>
  <si>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</si>
  <si>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</si>
  <si>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</si>
  <si>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</si>
  <si>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</si>
  <si>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</si>
  <si>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</si>
  <si>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</si>
  <si>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</si>
  <si>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</si>
  <si>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</si>
  <si>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</si>
  <si>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</si>
  <si>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</si>
  <si>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</si>
  <si>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</si>
  <si>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</si>
  <si>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</si>
  <si>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</si>
  <si>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</si>
  <si>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</si>
  <si>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</si>
  <si>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</si>
  <si>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</si>
  <si>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</si>
  <si>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</si>
  <si>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</si>
  <si>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</si>
  <si>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</si>
  <si>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</si>
  <si>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</si>
  <si>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</si>
  <si>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</si>
  <si>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</si>
  <si>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</si>
  <si>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</si>
  <si>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</si>
  <si>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</si>
  <si>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</si>
  <si>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</si>
  <si>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</si>
  <si>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</si>
  <si>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</si>
  <si>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</si>
  <si>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</si>
  <si>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</si>
  <si>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</si>
  <si>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</si>
  <si>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</si>
  <si>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</si>
  <si>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</si>
  <si>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</si>
  <si>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</si>
  <si>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</si>
  <si>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</si>
  <si>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</si>
  <si>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</si>
  <si>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</si>
  <si>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</si>
  <si>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</si>
  <si>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</si>
  <si>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</si>
  <si>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</si>
  <si>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</si>
  <si>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</si>
  <si>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</si>
  <si>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</si>
  <si>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</si>
  <si>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</si>
  <si>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</si>
  <si>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</si>
  <si>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</si>
  <si>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</si>
  <si>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</si>
  <si>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</si>
  <si>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</si>
  <si>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</si>
  <si>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</si>
  <si>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</si>
  <si>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</si>
  <si>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</si>
  <si>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</si>
  <si>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</si>
  <si>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</si>
  <si>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</si>
  <si>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</si>
  <si>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</si>
  <si>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</si>
  <si>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</si>
  <si>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</si>
  <si>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</si>
  <si>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</si>
  <si>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</si>
  <si>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</si>
  <si>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</si>
  <si>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</si>
  <si>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</si>
  <si>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</si>
  <si>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</si>
  <si>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</si>
  <si>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</si>
  <si>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</si>
  <si>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</si>
  <si>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</si>
  <si>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</si>
  <si>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</si>
  <si>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</si>
  <si>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</si>
  <si>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</si>
  <si>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</si>
  <si>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</si>
  <si>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</si>
  <si>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</si>
  <si>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</si>
  <si>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</si>
  <si>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</si>
  <si>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</si>
  <si>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</si>
  <si>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</si>
  <si>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</si>
  <si>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</si>
  <si>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</si>
  <si>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</si>
  <si>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</si>
  <si>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</si>
  <si>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</si>
  <si>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</si>
  <si>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</si>
  <si>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</si>
  <si>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</si>
  <si>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</si>
  <si>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</si>
  <si>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</si>
  <si>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</si>
  <si>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</si>
  <si>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</si>
  <si>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</si>
  <si>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</si>
  <si>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</si>
  <si>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</si>
  <si>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</si>
  <si>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</si>
  <si>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</si>
  <si>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</si>
  <si>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</si>
  <si>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</si>
  <si>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</si>
  <si>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</si>
  <si>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</si>
  <si>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</si>
  <si>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</si>
  <si>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</si>
  <si>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</si>
  <si>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</si>
  <si>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</si>
  <si>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</si>
  <si>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</si>
  <si>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</si>
  <si>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</si>
  <si>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</si>
  <si>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</si>
  <si>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</si>
  <si>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</si>
  <si>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</si>
  <si>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</si>
  <si>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</si>
  <si>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</si>
  <si>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</si>
  <si>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</si>
  <si>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</si>
  <si>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</si>
  <si>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</si>
  <si>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</si>
  <si>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</si>
  <si>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</si>
  <si>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</si>
  <si>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</si>
  <si>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</si>
  <si>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</si>
  <si>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</si>
  <si>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</si>
  <si>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</si>
  <si>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</si>
  <si>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</si>
  <si>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</si>
  <si>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</si>
  <si>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</si>
  <si>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</si>
  <si>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</si>
  <si>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</si>
  <si>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</si>
  <si>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</si>
  <si>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</si>
  <si>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</si>
  <si>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</si>
  <si>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</si>
  <si>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</si>
  <si>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</si>
  <si>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</si>
  <si>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</si>
  <si>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</si>
  <si>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</si>
  <si>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</si>
  <si>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</si>
  <si>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</si>
  <si>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</si>
  <si>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</si>
  <si>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</si>
  <si>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</si>
  <si>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</si>
  <si>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</si>
  <si>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</si>
  <si>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</si>
  <si>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</si>
  <si>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</si>
  <si>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</si>
  <si>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</si>
  <si>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</si>
  <si>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</si>
  <si>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</si>
  <si>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</si>
  <si>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</si>
  <si>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</si>
  <si>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</si>
  <si>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</si>
  <si>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</si>
  <si>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</si>
  <si>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</si>
  <si>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</si>
  <si>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</si>
  <si>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</si>
  <si>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</si>
  <si>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</si>
  <si>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</si>
  <si>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</si>
  <si>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</si>
  <si>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</si>
  <si>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</si>
  <si>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</si>
  <si>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</si>
  <si>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</si>
  <si>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</si>
  <si>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</si>
  <si>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</si>
  <si>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</si>
  <si>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</si>
  <si>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</si>
  <si>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</si>
  <si>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</si>
  <si>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</si>
  <si>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</si>
  <si>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</si>
  <si>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</si>
  <si>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</si>
  <si>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</si>
  <si>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</si>
  <si>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</si>
  <si>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</si>
  <si>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</si>
  <si>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</si>
  <si>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</si>
  <si>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</si>
  <si>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</si>
  <si>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</si>
  <si>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</si>
  <si>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</si>
  <si>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</si>
  <si>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</si>
  <si>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</si>
  <si>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</si>
  <si>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</si>
  <si>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</si>
  <si>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</si>
  <si>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</si>
  <si>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</si>
  <si>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</si>
  <si>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</si>
  <si>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</si>
  <si>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</si>
  <si>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</si>
  <si>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</si>
  <si>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</si>
  <si>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</si>
  <si>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</si>
  <si>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</si>
  <si>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</si>
  <si>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</si>
  <si>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</si>
  <si>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</si>
  <si>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</si>
  <si>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</si>
  <si>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</si>
  <si>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</si>
  <si>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</si>
  <si>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</si>
  <si>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</si>
  <si>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</si>
  <si>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</si>
  <si>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</si>
  <si>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</si>
  <si>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</si>
  <si>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</si>
  <si>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</si>
  <si>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</si>
  <si>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</si>
  <si>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</si>
  <si>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</si>
  <si>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</si>
  <si>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</si>
  <si>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</si>
  <si>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</si>
  <si>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</si>
  <si>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</si>
  <si>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</si>
  <si>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</si>
  <si>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</si>
  <si>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</si>
  <si>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</si>
  <si>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</si>
  <si>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</si>
  <si>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</si>
  <si>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</si>
  <si>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</si>
  <si>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</si>
  <si>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</si>
  <si>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</si>
  <si>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</si>
  <si>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</si>
  <si>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</si>
  <si>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</si>
  <si>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</si>
  <si>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</si>
  <si>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</si>
  <si>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</si>
  <si>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</si>
  <si>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</si>
  <si>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</si>
  <si>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</si>
  <si>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</si>
  <si>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</si>
  <si>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</si>
  <si>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</si>
  <si>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</si>
  <si>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</si>
  <si>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</si>
  <si>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</si>
  <si>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</si>
  <si>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</si>
  <si>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</si>
  <si>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</si>
  <si>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</si>
  <si>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</si>
  <si>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</si>
  <si>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</si>
  <si>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</si>
  <si>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</si>
  <si>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</si>
  <si>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</si>
  <si>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</si>
  <si>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</si>
  <si>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</si>
  <si>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</si>
  <si>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</si>
  <si>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</si>
  <si>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</si>
  <si>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</si>
  <si>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</si>
  <si>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</si>
  <si>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</si>
  <si>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</si>
  <si>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</si>
  <si>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</si>
  <si>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</si>
  <si>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</si>
  <si>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</si>
  <si>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</si>
  <si>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</si>
  <si>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</si>
  <si>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</si>
  <si>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</si>
  <si>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</si>
  <si>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</si>
  <si>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</si>
  <si>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</si>
  <si>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</si>
  <si>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</si>
  <si>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</si>
  <si>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</si>
  <si>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</si>
  <si>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</si>
  <si>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</si>
  <si>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</si>
  <si>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</si>
  <si>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</si>
  <si>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</si>
  <si>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</si>
  <si>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</si>
  <si>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</si>
  <si>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</si>
  <si>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</si>
  <si>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</si>
  <si>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</si>
  <si>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</si>
  <si>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</si>
  <si>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</si>
  <si>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</si>
  <si>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</si>
  <si>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</si>
  <si>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</si>
  <si>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</si>
  <si>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</si>
  <si>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</si>
  <si>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</si>
  <si>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</si>
  <si>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</si>
  <si>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</si>
  <si>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</si>
  <si>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</si>
  <si>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</si>
  <si>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</si>
  <si>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</si>
  <si>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</si>
  <si>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</si>
  <si>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</si>
  <si>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</si>
  <si>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</si>
  <si>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</si>
  <si>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</si>
  <si>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</si>
  <si>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</si>
  <si>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</si>
  <si>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</si>
  <si>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</si>
  <si>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</si>
  <si>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</si>
  <si>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</si>
  <si>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</si>
  <si>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</si>
  <si>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</si>
  <si>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</si>
  <si>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</si>
  <si>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</si>
  <si>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</si>
  <si>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</si>
  <si>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</si>
  <si>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</si>
  <si>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</si>
  <si>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</si>
  <si>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</si>
  <si>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</si>
  <si>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</si>
  <si>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</si>
  <si>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</si>
  <si>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</si>
  <si>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</si>
  <si>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</si>
  <si>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</si>
  <si>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</si>
  <si>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</si>
  <si>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</si>
  <si>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</si>
  <si>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</si>
  <si>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</si>
  <si>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</si>
  <si>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</si>
  <si>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</si>
  <si>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</si>
  <si>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</si>
  <si>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</si>
  <si>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</si>
  <si>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</si>
  <si>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</si>
  <si>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</si>
  <si>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</si>
  <si>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</si>
  <si>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</si>
  <si>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</si>
  <si>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</si>
  <si>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</si>
  <si>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</si>
  <si>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</si>
  <si>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</si>
  <si>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</si>
  <si>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</si>
  <si>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</si>
  <si>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</si>
  <si>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</si>
  <si>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</si>
  <si>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</si>
  <si>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</si>
  <si>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</si>
  <si>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</si>
  <si>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</si>
  <si>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</si>
  <si>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</si>
  <si>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</si>
  <si>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</si>
  <si>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</si>
  <si>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</si>
  <si>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</si>
  <si>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</si>
  <si>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</si>
  <si>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</si>
  <si>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</si>
  <si>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</si>
  <si>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</si>
  <si>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</si>
  <si>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</si>
  <si>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</si>
  <si>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</si>
  <si>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</si>
  <si>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</si>
  <si>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</si>
  <si>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</si>
  <si>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</si>
  <si>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</si>
  <si>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</si>
  <si>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</si>
  <si>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</si>
  <si>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</si>
  <si>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</si>
  <si>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</si>
  <si>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</si>
  <si>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</si>
  <si>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</si>
  <si>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</si>
  <si>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</si>
  <si>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</si>
  <si>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</si>
  <si>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</si>
  <si>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</si>
  <si>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</si>
  <si>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</si>
  <si>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</si>
  <si>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</si>
  <si>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</si>
  <si>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</si>
  <si>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</si>
  <si>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</si>
  <si>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</si>
  <si>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</si>
  <si>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</si>
  <si>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</si>
  <si>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</si>
  <si>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</si>
  <si>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</si>
  <si>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</si>
  <si>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</si>
  <si>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</si>
  <si>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</si>
  <si>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</si>
  <si>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</si>
  <si>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</si>
  <si>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</si>
  <si>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</si>
  <si>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</si>
  <si>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</si>
  <si>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</si>
  <si>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</si>
  <si>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</si>
  <si>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</si>
  <si>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</si>
  <si>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</si>
  <si>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</si>
  <si>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</si>
  <si>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</si>
  <si>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</si>
  <si>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</si>
  <si>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</si>
  <si>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</si>
  <si>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</si>
  <si>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</si>
  <si>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</si>
  <si>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</si>
  <si>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</si>
  <si>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</si>
  <si>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</si>
  <si>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</si>
  <si>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</si>
  <si>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</si>
  <si>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</si>
  <si>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</si>
  <si>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</si>
  <si>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</si>
  <si>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</si>
  <si>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</si>
  <si>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</si>
  <si>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</si>
  <si>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</si>
  <si>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</si>
  <si>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</si>
  <si>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</si>
  <si>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</si>
  <si>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</si>
  <si>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</si>
  <si>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</si>
  <si>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</si>
  <si>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</si>
  <si>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</si>
  <si>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</si>
  <si>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</si>
  <si>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</si>
  <si>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</si>
  <si>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</si>
  <si>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</si>
  <si>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</si>
  <si>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</si>
  <si>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</si>
  <si>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</si>
  <si>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</si>
  <si>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</si>
  <si>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</si>
  <si>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</si>
  <si>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</si>
  <si>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</si>
  <si>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</si>
  <si>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</si>
  <si>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</si>
  <si>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</si>
  <si>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</si>
  <si>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</si>
  <si>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</si>
  <si>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</si>
  <si>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</si>
  <si>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</si>
  <si>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</si>
  <si>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</si>
  <si>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</si>
  <si>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</si>
  <si>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</si>
  <si>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</si>
  <si>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</si>
  <si>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</si>
  <si>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</si>
  <si>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</si>
  <si>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</si>
  <si>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</si>
  <si>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</si>
  <si>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</si>
  <si>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</si>
  <si>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</si>
  <si>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</si>
  <si>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</si>
  <si>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</si>
  <si>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</si>
  <si>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</si>
  <si>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</si>
  <si>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</si>
  <si>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</si>
  <si>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</si>
  <si>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</si>
  <si>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</si>
  <si>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</si>
  <si>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</si>
  <si>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</si>
  <si>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</si>
  <si>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</si>
  <si>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</si>
  <si>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</si>
  <si>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</si>
  <si>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</si>
  <si>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</si>
  <si>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</si>
  <si>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</si>
  <si>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</si>
  <si>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</si>
  <si>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</si>
  <si>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</si>
  <si>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</si>
  <si>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</si>
  <si>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</si>
  <si>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</si>
  <si>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</si>
  <si>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</si>
  <si>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</si>
  <si>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</si>
  <si>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</si>
  <si>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</si>
  <si>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</si>
  <si>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</si>
  <si>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</si>
  <si>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</si>
  <si>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</si>
  <si>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</si>
  <si>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</si>
  <si>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</si>
  <si>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</si>
  <si>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</si>
  <si>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</si>
  <si>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</si>
  <si>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</si>
  <si>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</si>
  <si>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</si>
  <si>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</si>
  <si>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</si>
  <si>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</si>
  <si>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</si>
  <si>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</si>
  <si>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</si>
  <si>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</si>
  <si>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</si>
  <si>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</si>
  <si>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</si>
  <si>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</si>
  <si>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</si>
  <si>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</si>
  <si>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</si>
  <si>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</si>
  <si>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</si>
  <si>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</si>
  <si>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</si>
  <si>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</si>
  <si>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</si>
  <si>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</si>
  <si>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</si>
  <si>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</si>
  <si>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</si>
  <si>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</si>
  <si>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</si>
  <si>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</si>
  <si>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</si>
  <si>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</si>
  <si>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</si>
  <si>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</si>
  <si>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</si>
  <si>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</si>
  <si>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</si>
  <si>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</si>
  <si>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</si>
  <si>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</si>
  <si>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</si>
  <si>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</si>
  <si>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</si>
  <si>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</si>
  <si>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</si>
  <si>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</si>
  <si>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</si>
  <si>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</si>
  <si>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</si>
  <si>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</si>
  <si>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</si>
  <si>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</si>
  <si>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</si>
  <si>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</si>
  <si>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</si>
  <si>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</si>
  <si>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</si>
  <si>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</si>
  <si>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</si>
  <si>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</si>
  <si>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</si>
  <si>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</si>
  <si>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</si>
  <si>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</si>
  <si>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</si>
  <si>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</si>
  <si>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</si>
  <si>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</si>
  <si>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</si>
  <si>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</si>
  <si>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</si>
  <si>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</si>
  <si>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</si>
  <si>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</si>
  <si>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</si>
  <si>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</si>
  <si>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</si>
  <si>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</si>
  <si>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</si>
  <si>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</si>
  <si>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</si>
  <si>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</si>
  <si>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</si>
  <si>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</si>
  <si>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</si>
  <si>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</si>
  <si>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</si>
  <si>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</si>
  <si>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</si>
  <si>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</si>
  <si>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</si>
  <si>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</si>
  <si>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</si>
  <si>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</si>
  <si>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</si>
  <si>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</si>
  <si>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</si>
  <si>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</si>
  <si>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</si>
  <si>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</si>
  <si>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</si>
  <si>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</si>
  <si>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</si>
  <si>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</si>
  <si>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</si>
  <si>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</si>
  <si>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</si>
  <si>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</si>
  <si>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</si>
  <si>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</si>
  <si>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</si>
  <si>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</si>
  <si>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</si>
  <si>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</si>
  <si>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</si>
  <si>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</si>
  <si>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</si>
  <si>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</si>
  <si>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</si>
  <si>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</si>
  <si>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</si>
  <si>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</si>
  <si>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</si>
  <si>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</si>
  <si>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</si>
  <si>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</si>
  <si>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</si>
  <si>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</si>
  <si>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</si>
  <si>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</si>
  <si>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</si>
  <si>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</si>
  <si>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</si>
  <si>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</si>
  <si>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</si>
  <si>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</si>
  <si>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</si>
  <si>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</si>
  <si>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</si>
  <si>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</si>
  <si>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</si>
  <si>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</si>
  <si>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</si>
  <si>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</si>
  <si>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</si>
  <si>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</si>
  <si>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</si>
  <si>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</si>
  <si>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</si>
  <si>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</si>
  <si>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</si>
  <si>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</si>
  <si>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</si>
  <si>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</si>
  <si>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</si>
  <si>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</si>
  <si>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</si>
  <si>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</si>
  <si>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</si>
  <si>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</si>
  <si>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</si>
  <si>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</si>
  <si>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</si>
  <si>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</si>
  <si>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</si>
  <si>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</si>
  <si>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</si>
  <si>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</si>
  <si>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</si>
  <si>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</si>
  <si>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</si>
  <si>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</si>
  <si>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</si>
  <si>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</si>
  <si>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</si>
  <si>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</si>
  <si>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</si>
  <si>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</si>
  <si>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</si>
  <si>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</si>
  <si>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</si>
  <si>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</si>
  <si>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</si>
  <si>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</si>
  <si>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</si>
  <si>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</si>
  <si>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</si>
  <si>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</si>
  <si>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</si>
  <si>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</si>
  <si>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</si>
  <si>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</si>
  <si>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</si>
  <si>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</si>
  <si>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</si>
  <si>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</si>
  <si>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</si>
  <si>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</si>
  <si>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</si>
  <si>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</si>
  <si>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</si>
  <si>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</si>
  <si>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</si>
  <si>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</si>
  <si>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</si>
  <si>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</si>
  <si>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</si>
  <si>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</si>
  <si>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</si>
  <si>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</si>
  <si>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</si>
  <si>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</si>
  <si>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</si>
  <si>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</si>
  <si>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</si>
  <si>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</si>
  <si>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</si>
  <si>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</si>
  <si>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</si>
  <si>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</si>
  <si>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</si>
  <si>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</si>
  <si>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</si>
  <si>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</si>
  <si>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</si>
  <si>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</si>
  <si>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</si>
  <si>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</si>
  <si>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</si>
  <si>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</si>
  <si>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</si>
  <si>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</si>
  <si>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</si>
  <si>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</si>
  <si>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</si>
  <si>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</si>
  <si>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</si>
  <si>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</si>
  <si>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</si>
  <si>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</si>
  <si>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</si>
  <si>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</si>
  <si>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</si>
  <si>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</si>
  <si>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</si>
  <si>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</si>
  <si>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</si>
  <si>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</si>
  <si>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</si>
  <si>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</si>
  <si>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</si>
  <si>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</si>
  <si>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</si>
  <si>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</si>
  <si>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</si>
  <si>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</si>
  <si>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</si>
  <si>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</si>
  <si>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</si>
  <si>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</si>
  <si>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</si>
  <si>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</si>
  <si>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</si>
  <si>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</si>
  <si>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</si>
  <si>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</si>
  <si>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</si>
  <si>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</si>
  <si>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</si>
  <si>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</si>
  <si>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</si>
  <si>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</si>
  <si>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</si>
  <si>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</si>
  <si>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</si>
  <si>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</si>
  <si>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</si>
  <si>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</si>
  <si>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</si>
  <si>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</si>
  <si>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</si>
  <si>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</si>
  <si>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</si>
  <si>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</si>
  <si>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</si>
  <si>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</si>
  <si>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</si>
  <si>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</si>
  <si>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</si>
  <si>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</si>
  <si>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</si>
  <si>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</si>
  <si>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</si>
  <si>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</si>
  <si>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</si>
  <si>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</si>
  <si>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</si>
  <si>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</si>
  <si>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</si>
  <si>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</si>
  <si>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</si>
  <si>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</si>
  <si>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</si>
  <si>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</si>
  <si>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</si>
  <si>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</si>
  <si>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</si>
  <si>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</si>
  <si>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</si>
  <si>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</si>
  <si>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</si>
  <si>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</si>
  <si>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</si>
  <si>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</si>
  <si>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</si>
  <si>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</si>
  <si>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</si>
  <si>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</si>
  <si>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</si>
  <si>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</si>
  <si>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</si>
  <si>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</si>
  <si>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</si>
  <si>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</si>
  <si>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</si>
  <si>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</si>
  <si>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</si>
  <si>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</si>
  <si>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</si>
  <si>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</si>
  <si>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</si>
  <si>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</si>
  <si>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</si>
  <si>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</si>
  <si>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</si>
  <si>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</si>
  <si>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</si>
  <si>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</si>
  <si>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</si>
  <si>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</si>
  <si>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</si>
  <si>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</si>
  <si>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</si>
  <si>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</si>
  <si>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</si>
  <si>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</si>
  <si>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</si>
  <si>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</si>
  <si>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</si>
  <si>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</si>
  <si>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</si>
  <si>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</si>
  <si>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</si>
  <si>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</si>
  <si>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</si>
  <si>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</si>
  <si>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</si>
  <si>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</si>
  <si>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</si>
  <si>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</si>
  <si>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</si>
  <si>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</si>
  <si>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</si>
  <si>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</si>
  <si>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</si>
  <si>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</si>
  <si>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</si>
  <si>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</si>
  <si>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</si>
  <si>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</si>
  <si>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</si>
  <si>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</si>
  <si>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</si>
  <si>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</si>
  <si>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</si>
  <si>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</si>
  <si>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</si>
  <si>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</si>
  <si>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</si>
  <si>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</si>
  <si>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</si>
  <si>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</si>
  <si>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</si>
  <si>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</si>
  <si>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</si>
  <si>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</si>
  <si>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</si>
  <si>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</si>
  <si>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</si>
  <si>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</si>
  <si>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</si>
  <si>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</si>
  <si>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</si>
  <si>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</si>
  <si>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</si>
  <si>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</si>
  <si>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</si>
  <si>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</si>
  <si>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</si>
  <si>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</si>
  <si>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</si>
  <si>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</si>
  <si>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</si>
  <si>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</si>
  <si>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</si>
  <si>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</si>
  <si>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</si>
  <si>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</si>
  <si>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</si>
  <si>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</si>
  <si>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</si>
  <si>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</si>
  <si>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</si>
  <si>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</si>
  <si>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</si>
  <si>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</si>
  <si>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</si>
  <si>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</si>
  <si>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</si>
  <si>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</si>
  <si>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</si>
  <si>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</si>
  <si>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</si>
  <si>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</si>
  <si>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</si>
  <si>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</si>
  <si>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</si>
  <si>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</si>
  <si>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</si>
  <si>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</si>
  <si>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</si>
  <si>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</si>
  <si>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</si>
  <si>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</si>
  <si>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</si>
  <si>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</si>
  <si>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</si>
  <si>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</si>
  <si>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</si>
  <si>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</si>
  <si>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</si>
  <si>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</si>
  <si>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</si>
  <si>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</si>
  <si>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</si>
  <si>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</si>
  <si>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</si>
  <si>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</si>
  <si>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</si>
  <si>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</si>
  <si>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</si>
  <si>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</si>
  <si>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</si>
  <si>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</si>
  <si>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</si>
  <si>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</si>
  <si>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</si>
  <si>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</si>
  <si>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</si>
  <si>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</si>
  <si>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</si>
  <si>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</si>
  <si>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</si>
  <si>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</si>
  <si>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</si>
  <si>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</si>
  <si>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</si>
  <si>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</si>
  <si>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</si>
  <si>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</si>
  <si>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</si>
  <si>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</si>
  <si>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</si>
  <si>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</si>
  <si>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</si>
  <si>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</si>
  <si>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</si>
  <si>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</si>
  <si>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</si>
  <si>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</si>
  <si>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</si>
  <si>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</si>
  <si>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</si>
  <si>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</si>
  <si>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</si>
  <si>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</si>
  <si>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</si>
  <si>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</si>
  <si>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</si>
  <si>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</si>
  <si>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</si>
  <si>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</si>
  <si>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</si>
  <si>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</si>
  <si>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</si>
  <si>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</si>
  <si>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</si>
  <si>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</si>
  <si>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</si>
  <si>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</si>
  <si>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</si>
  <si>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</si>
  <si>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</si>
  <si>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</si>
  <si>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</si>
  <si>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</si>
  <si>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</si>
  <si>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</si>
  <si>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</si>
  <si>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</si>
  <si>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</si>
  <si>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</si>
  <si>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</si>
  <si>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</si>
  <si>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</si>
  <si>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</si>
  <si>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</si>
  <si>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</si>
  <si>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</si>
  <si>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</si>
  <si>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</si>
  <si>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</si>
  <si>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</si>
  <si>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</si>
  <si>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</si>
  <si>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</si>
  <si>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</si>
  <si>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</si>
  <si>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</si>
  <si>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</si>
  <si>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</si>
  <si>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</si>
  <si>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</si>
  <si>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</si>
  <si>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</si>
  <si>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</si>
  <si>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</si>
  <si>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</si>
  <si>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</si>
  <si>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</si>
  <si>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</si>
  <si>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</si>
  <si>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</si>
  <si>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</si>
  <si>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</si>
  <si>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</si>
  <si>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</si>
  <si>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</si>
  <si>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</si>
  <si>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</si>
  <si>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</si>
  <si>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</si>
  <si>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</si>
  <si>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</si>
  <si>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</si>
  <si>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</si>
  <si>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</si>
  <si>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</si>
  <si>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</si>
  <si>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</si>
  <si>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</si>
  <si>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</si>
  <si>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</si>
  <si>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</si>
  <si>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</si>
  <si>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</si>
  <si>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</si>
  <si>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</si>
  <si>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</si>
  <si>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</si>
  <si>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</si>
  <si>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</si>
  <si>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</si>
  <si>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</si>
  <si>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</si>
  <si>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</si>
  <si>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</si>
  <si>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</si>
  <si>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</si>
  <si>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</si>
  <si>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</si>
  <si>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</si>
  <si>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</si>
  <si>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</si>
  <si>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</si>
  <si>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</si>
  <si>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</si>
  <si>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</si>
  <si>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</si>
  <si>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</si>
  <si>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</si>
  <si>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</si>
  <si>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</si>
  <si>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</si>
  <si>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</si>
  <si>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</si>
  <si>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</si>
  <si>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</si>
  <si>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</si>
  <si>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</si>
  <si>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</si>
  <si>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</si>
  <si>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</si>
  <si>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</si>
  <si>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</si>
  <si>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</si>
  <si>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</si>
  <si>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</si>
  <si>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</si>
  <si>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</si>
  <si>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</si>
  <si>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</si>
  <si>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</si>
  <si>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</si>
  <si>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</si>
  <si>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</si>
  <si>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</si>
  <si>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</si>
  <si>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</si>
  <si>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</si>
  <si>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</si>
  <si>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</si>
  <si>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</si>
  <si>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</si>
  <si>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</si>
  <si>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</si>
  <si>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</si>
  <si>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</si>
  <si>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</si>
  <si>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</si>
  <si>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</si>
  <si>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</si>
  <si>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</si>
  <si>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</si>
  <si>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</si>
  <si>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</si>
  <si>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</si>
  <si>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</si>
  <si>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</si>
  <si>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</si>
  <si>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</si>
  <si>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</si>
  <si>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</si>
  <si>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</si>
  <si>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</si>
  <si>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</si>
  <si>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</si>
  <si>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</si>
  <si>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</si>
  <si>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</si>
  <si>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</si>
  <si>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</si>
  <si>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</si>
  <si>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</si>
  <si>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</si>
  <si>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</si>
  <si>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</si>
  <si>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</si>
  <si>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</si>
  <si>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</si>
  <si>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</si>
  <si>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</si>
  <si>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</si>
  <si>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</si>
  <si>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</si>
  <si>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</si>
  <si>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</si>
  <si>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</si>
  <si>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</si>
  <si>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</si>
  <si>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</si>
  <si>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</si>
  <si>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</si>
  <si>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</si>
  <si>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</si>
  <si>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</si>
  <si>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</si>
  <si>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</si>
  <si>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</si>
  <si>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</si>
  <si>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</si>
  <si>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</si>
  <si>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</si>
  <si>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</si>
  <si>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</si>
  <si>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</si>
  <si>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</si>
  <si>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</si>
  <si>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</si>
  <si>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</si>
  <si>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</si>
  <si>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</si>
  <si>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</si>
  <si>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</si>
  <si>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</si>
  <si>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</si>
  <si>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</si>
  <si>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</si>
  <si>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</si>
  <si>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</si>
  <si>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</si>
  <si>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</si>
  <si>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</si>
  <si>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</si>
  <si>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</si>
  <si>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</si>
  <si>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</si>
  <si>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</si>
  <si>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</si>
  <si>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</si>
  <si>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</si>
  <si>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</si>
  <si>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</si>
  <si>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</si>
  <si>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</si>
  <si>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</si>
  <si>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</si>
  <si>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</si>
  <si>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</si>
  <si>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</si>
  <si>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</si>
  <si>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</si>
  <si>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</si>
  <si>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</si>
  <si>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</si>
  <si>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</si>
  <si>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</si>
  <si>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</si>
  <si>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</si>
  <si>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</si>
  <si>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</si>
  <si>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</si>
  <si>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</si>
  <si>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</si>
  <si>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</si>
  <si>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</si>
  <si>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</si>
  <si>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</si>
  <si>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</si>
  <si>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</si>
  <si>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</si>
  <si>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</si>
  <si>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</si>
  <si>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</si>
  <si>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</si>
  <si>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</si>
  <si>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</si>
  <si>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</si>
  <si>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</si>
  <si>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</si>
  <si>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</si>
  <si>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</si>
  <si>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</si>
  <si>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</si>
  <si>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</si>
  <si>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</si>
  <si>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</si>
  <si>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</si>
  <si>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</si>
  <si>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</si>
  <si>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</si>
  <si>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</si>
  <si>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</si>
  <si>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</si>
  <si>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</si>
  <si>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</si>
  <si>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</si>
  <si>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</si>
  <si>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</si>
  <si>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</si>
  <si>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</si>
  <si>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</si>
  <si>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</si>
  <si>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</si>
  <si>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</si>
  <si>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</si>
  <si>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</si>
  <si>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</si>
  <si>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</si>
  <si>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</si>
  <si>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</si>
  <si>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</si>
  <si>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</si>
  <si>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</si>
  <si>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</si>
  <si>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</si>
  <si>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</si>
  <si>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</si>
  <si>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</si>
  <si>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</si>
  <si>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</si>
  <si>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</si>
  <si>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</si>
  <si>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</si>
  <si>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</si>
  <si>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</si>
  <si>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</si>
  <si>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</si>
  <si>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</si>
  <si>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</si>
  <si>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</si>
  <si>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</si>
  <si>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</si>
  <si>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</si>
  <si>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</si>
  <si>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</si>
  <si>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</si>
  <si>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</si>
  <si>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</si>
  <si>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</si>
  <si>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</si>
  <si>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</si>
  <si>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</si>
  <si>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</si>
  <si>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</si>
  <si>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</si>
  <si>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</si>
  <si>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</si>
  <si>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</si>
  <si>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</si>
  <si>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</si>
  <si>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</si>
  <si>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</si>
  <si>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</si>
  <si>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</si>
  <si>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</si>
  <si>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</si>
  <si>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</si>
  <si>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</si>
  <si>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</si>
  <si>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</si>
  <si>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</si>
  <si>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</si>
  <si>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</si>
  <si>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</si>
  <si>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</si>
  <si>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</si>
  <si>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</si>
  <si>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</si>
  <si>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</si>
  <si>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</si>
  <si>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</si>
  <si>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</si>
  <si>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</si>
  <si>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</si>
  <si>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</si>
  <si>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</si>
  <si>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</si>
  <si>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</si>
  <si>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</si>
  <si>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</si>
  <si>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</si>
  <si>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</si>
  <si>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</si>
  <si>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</si>
  <si>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</si>
  <si>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</si>
  <si>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</si>
  <si>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</si>
  <si>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</si>
  <si>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</si>
  <si>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</si>
  <si>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</si>
  <si>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</si>
  <si>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</si>
  <si>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</si>
  <si>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</si>
  <si>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</si>
  <si>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</si>
  <si>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</si>
  <si>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</si>
  <si>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</si>
  <si>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</si>
  <si>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</si>
  <si>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</si>
  <si>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</si>
  <si>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</si>
  <si>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</si>
  <si>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</si>
  <si>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</si>
  <si>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</si>
  <si>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</si>
  <si>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</si>
  <si>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</si>
  <si>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</si>
  <si>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</si>
  <si>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</si>
  <si>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</si>
  <si>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</si>
  <si>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</si>
  <si>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</si>
  <si>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</si>
  <si>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</si>
  <si>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</si>
  <si>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</si>
  <si>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</si>
  <si>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</si>
  <si>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</si>
  <si>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</si>
  <si>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</si>
  <si>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</si>
  <si>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</si>
  <si>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</si>
  <si>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</si>
  <si>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</si>
  <si>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</si>
  <si>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</si>
  <si>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</si>
  <si>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</si>
  <si>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</si>
  <si>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</si>
  <si>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</si>
  <si>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</si>
  <si>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</si>
  <si>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</si>
  <si>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</si>
  <si>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</si>
  <si>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</si>
  <si>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</si>
  <si>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</si>
  <si>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</si>
  <si>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</si>
  <si>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</si>
  <si>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</si>
  <si>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</si>
  <si>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</si>
  <si>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</si>
  <si>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</si>
  <si>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</si>
  <si>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</si>
  <si>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</si>
  <si>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</si>
  <si>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</si>
  <si>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</si>
  <si>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</si>
  <si>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</si>
  <si>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</si>
  <si>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</si>
  <si>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</si>
  <si>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</si>
  <si>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</si>
  <si>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</si>
  <si>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</si>
  <si>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</si>
  <si>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</si>
  <si>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</si>
  <si>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</si>
  <si>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</si>
  <si>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</si>
  <si>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</si>
  <si>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</si>
  <si>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</si>
  <si>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</si>
  <si>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</si>
  <si>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</si>
  <si>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</si>
  <si>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</si>
  <si>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</si>
  <si>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</si>
  <si>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</si>
  <si>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</si>
  <si>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</si>
  <si>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</si>
  <si>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</si>
  <si>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</si>
  <si>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</si>
  <si>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</si>
  <si>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</si>
  <si>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</si>
  <si>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</si>
  <si>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</si>
  <si>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</si>
  <si>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</si>
  <si>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</si>
  <si>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</si>
  <si>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</si>
  <si>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</si>
  <si>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</si>
  <si>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</si>
  <si>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</si>
  <si>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</si>
  <si>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</si>
  <si>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</si>
  <si>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</si>
  <si>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</si>
  <si>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</si>
  <si>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</si>
  <si>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</si>
  <si>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</si>
  <si>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</si>
  <si>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</si>
  <si>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</si>
  <si>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</si>
  <si>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</si>
  <si>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</si>
  <si>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</si>
  <si>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</si>
  <si>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</si>
  <si>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</si>
  <si>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</si>
  <si>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</si>
  <si>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</si>
  <si>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</si>
  <si>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</si>
  <si>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</si>
  <si>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</si>
  <si>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</si>
  <si>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</si>
  <si>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</si>
  <si>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</si>
  <si>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</si>
  <si>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</si>
  <si>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</si>
  <si>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</si>
  <si>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</si>
  <si>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</si>
  <si>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</si>
  <si>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</si>
  <si>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</si>
  <si>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</si>
  <si>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</si>
  <si>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</si>
  <si>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</si>
  <si>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</si>
  <si>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</si>
  <si>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</si>
  <si>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</si>
  <si>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</si>
  <si>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</si>
  <si>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</si>
  <si>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</si>
  <si>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</si>
  <si>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</si>
  <si>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</si>
  <si>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</si>
  <si>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</si>
  <si>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</si>
  <si>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</si>
  <si>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</si>
  <si>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</si>
  <si>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</si>
  <si>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</si>
  <si>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</si>
  <si>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</si>
  <si>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</si>
  <si>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</si>
  <si>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</si>
  <si>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</si>
  <si>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</si>
  <si>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</si>
  <si>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</si>
  <si>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</si>
  <si>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</si>
  <si>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</si>
  <si>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</si>
  <si>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</si>
  <si>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</si>
  <si>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</si>
  <si>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</si>
  <si>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</si>
  <si>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</si>
  <si>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</si>
  <si>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</si>
  <si>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</si>
  <si>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</si>
  <si>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</si>
  <si>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</si>
  <si>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</si>
  <si>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</si>
  <si>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</si>
  <si>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</si>
  <si>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</si>
  <si>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</si>
  <si>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</si>
  <si>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</si>
  <si>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</si>
  <si>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</si>
  <si>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</si>
  <si>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</si>
  <si>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</si>
  <si>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</si>
  <si>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</si>
  <si>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</si>
  <si>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</si>
  <si>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</si>
  <si>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</si>
  <si>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</si>
  <si>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</si>
  <si>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</si>
  <si>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</si>
  <si>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</si>
  <si>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</si>
  <si>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</si>
  <si>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</si>
  <si>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</si>
  <si>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</si>
  <si>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</si>
  <si>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</si>
  <si>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</si>
  <si>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</si>
  <si>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</si>
  <si>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</si>
  <si>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</si>
  <si>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</si>
  <si>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</si>
  <si>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</si>
  <si>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</si>
  <si>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</si>
  <si>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</si>
  <si>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</si>
  <si>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</si>
  <si>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</si>
  <si>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</si>
  <si>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</si>
  <si>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</si>
  <si>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</si>
  <si>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</si>
  <si>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</si>
  <si>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</si>
  <si>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</si>
  <si>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</si>
  <si>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</si>
  <si>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</si>
  <si>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</si>
  <si>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</si>
  <si>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</si>
  <si>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</si>
  <si>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</si>
  <si>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</si>
  <si>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</si>
  <si>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</si>
  <si>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</si>
  <si>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</si>
  <si>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</si>
  <si>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</si>
  <si>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</si>
  <si>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</si>
  <si>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</si>
  <si>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</si>
  <si>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</si>
  <si>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</si>
  <si>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</si>
  <si>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</si>
  <si>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</si>
  <si>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</si>
  <si>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</si>
  <si>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</si>
  <si>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</si>
  <si>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</si>
  <si>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</si>
  <si>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</si>
  <si>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</si>
  <si>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</si>
  <si>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</si>
  <si>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</si>
  <si>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</si>
  <si>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</si>
  <si>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</si>
  <si>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</si>
  <si>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</si>
  <si>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</si>
  <si>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</si>
  <si>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</si>
  <si>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</si>
  <si>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</si>
  <si>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</si>
  <si>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</si>
  <si>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</si>
  <si>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</si>
  <si>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</si>
  <si>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</si>
  <si>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</si>
  <si>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</si>
  <si>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</si>
  <si>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</si>
  <si>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</si>
  <si>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</si>
  <si>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</si>
  <si>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</si>
  <si>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</si>
  <si>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</si>
  <si>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</si>
  <si>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</si>
  <si>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</si>
  <si>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</si>
  <si>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</si>
  <si>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</si>
  <si>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</si>
  <si>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</si>
  <si>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</si>
  <si>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</si>
  <si>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</si>
  <si>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</si>
  <si>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</si>
  <si>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</si>
  <si>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</si>
  <si>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</si>
  <si>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</si>
  <si>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</si>
  <si>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</si>
  <si>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</si>
  <si>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</si>
  <si>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</si>
  <si>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</si>
  <si>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</si>
  <si>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</si>
  <si>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</si>
  <si>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</si>
  <si>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</si>
  <si>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</si>
  <si>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</si>
  <si>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</si>
  <si>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</si>
  <si>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</si>
  <si>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</si>
  <si>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</si>
  <si>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</si>
  <si>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</si>
  <si>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</si>
  <si>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</si>
  <si>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</si>
  <si>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</si>
  <si>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</si>
  <si>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</si>
  <si>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</si>
  <si>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</si>
  <si>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</si>
  <si>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</si>
  <si>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</si>
  <si>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</si>
  <si>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</si>
  <si>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</si>
  <si>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</si>
  <si>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</si>
  <si>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</si>
  <si>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</si>
  <si>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</si>
  <si>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</si>
  <si>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</si>
  <si>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</si>
  <si>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</si>
  <si>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</si>
  <si>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</si>
  <si>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</si>
  <si>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</si>
  <si>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</si>
  <si>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</si>
  <si>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</si>
  <si>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</si>
  <si>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</si>
  <si>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</si>
  <si>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</si>
  <si>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</si>
  <si>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</si>
  <si>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</si>
  <si>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</si>
  <si>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</si>
  <si>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</si>
  <si>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</si>
  <si>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</si>
  <si>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</si>
  <si>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</si>
  <si>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</si>
  <si>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</si>
  <si>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</si>
  <si>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</si>
  <si>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</si>
  <si>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</si>
  <si>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</si>
  <si>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</si>
  <si>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</si>
  <si>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</si>
  <si>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</si>
  <si>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</si>
  <si>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</si>
  <si>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</si>
  <si>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</si>
  <si>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</si>
  <si>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</si>
  <si>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</si>
  <si>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</si>
  <si>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</si>
  <si>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</si>
  <si>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</si>
  <si>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</si>
  <si>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</si>
  <si>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</si>
  <si>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</si>
  <si>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</si>
  <si>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</si>
  <si>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</si>
  <si>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</si>
  <si>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</si>
  <si>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</si>
  <si>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</si>
  <si>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</si>
  <si>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</si>
  <si>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</si>
  <si>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</si>
  <si>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</si>
  <si>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</si>
  <si>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</si>
  <si>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</si>
  <si>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</si>
  <si>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</si>
  <si>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</si>
  <si>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</si>
  <si>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</si>
  <si>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</si>
  <si>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</si>
  <si>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</si>
  <si>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</si>
  <si>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</si>
  <si>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</si>
  <si>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</si>
  <si>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</si>
  <si>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</si>
  <si>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</si>
  <si>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</si>
  <si>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</si>
  <si>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</si>
  <si>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</si>
  <si>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</si>
  <si>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</si>
  <si>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</si>
  <si>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</si>
  <si>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</si>
  <si>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</si>
  <si>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</si>
  <si>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</si>
  <si>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</si>
  <si>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</si>
  <si>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</si>
  <si>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</si>
  <si>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</si>
  <si>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</si>
  <si>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</si>
  <si>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</si>
  <si>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</si>
  <si>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</si>
  <si>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</si>
  <si>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</si>
  <si>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</si>
  <si>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</si>
  <si>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</si>
  <si>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</si>
  <si>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</si>
  <si>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</si>
  <si>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</si>
  <si>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</si>
  <si>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</si>
  <si>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</si>
  <si>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</si>
  <si>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</si>
  <si>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</si>
  <si>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</si>
  <si>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</si>
  <si>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</si>
  <si>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</si>
  <si>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</si>
  <si>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</si>
  <si>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</si>
  <si>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</si>
  <si>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</si>
  <si>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</si>
  <si>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</si>
  <si>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</si>
  <si>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</si>
  <si>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</si>
  <si>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</si>
  <si>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</si>
  <si>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</si>
  <si>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</si>
  <si>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</si>
  <si>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</si>
  <si>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</si>
  <si>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</si>
  <si>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</si>
  <si>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</si>
  <si>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</si>
  <si>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</si>
  <si>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</si>
  <si>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</si>
  <si>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</si>
  <si>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</si>
  <si>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</si>
  <si>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</si>
  <si>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</si>
  <si>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</si>
  <si>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</si>
  <si>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</si>
  <si>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</si>
  <si>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</si>
  <si>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</si>
  <si>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</si>
  <si>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</si>
  <si>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</si>
  <si>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</si>
  <si>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</si>
  <si>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</si>
  <si>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</si>
  <si>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</si>
  <si>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</si>
  <si>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</si>
  <si>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</si>
  <si>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</si>
  <si>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</si>
  <si>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</si>
  <si>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</si>
  <si>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</si>
  <si>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</si>
  <si>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</si>
  <si>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</si>
  <si>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</si>
  <si>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</si>
  <si>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</si>
  <si>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</si>
  <si>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</si>
  <si>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</si>
  <si>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</si>
  <si>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</si>
  <si>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</si>
  <si>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</si>
  <si>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</si>
  <si>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</si>
  <si>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</si>
  <si>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</si>
  <si>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</si>
  <si>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</si>
  <si>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</si>
  <si>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</si>
  <si>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</si>
  <si>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</si>
  <si>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</si>
  <si>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</si>
  <si>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</si>
  <si>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</si>
  <si>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</si>
  <si>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</si>
  <si>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</si>
  <si>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</si>
  <si>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</si>
  <si>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</si>
  <si>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</si>
  <si>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</si>
  <si>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</si>
  <si>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</si>
  <si>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</si>
  <si>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</si>
  <si>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</si>
  <si>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</si>
  <si>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</si>
  <si>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</si>
  <si>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</si>
  <si>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</si>
  <si>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</si>
  <si>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</si>
  <si>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</si>
  <si>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</si>
  <si>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</si>
  <si>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</si>
  <si>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</si>
  <si>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</si>
  <si>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</si>
  <si>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</si>
  <si>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</si>
  <si>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</si>
  <si>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</si>
  <si>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</si>
  <si>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</si>
  <si>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</si>
  <si>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</si>
  <si>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</si>
  <si>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</si>
  <si>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</si>
  <si>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</si>
  <si>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</si>
  <si>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</si>
  <si>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</si>
  <si>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</si>
  <si>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</si>
  <si>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</si>
  <si>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</si>
  <si>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</si>
  <si>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</si>
  <si>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</si>
  <si>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</si>
  <si>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</si>
  <si>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</si>
  <si>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</si>
  <si>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</si>
  <si>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</si>
  <si>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</si>
  <si>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</si>
  <si>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</si>
  <si>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</si>
  <si>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</si>
  <si>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</si>
  <si>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</si>
  <si>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</si>
  <si>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</si>
  <si>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</si>
  <si>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</si>
  <si>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</si>
  <si>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</si>
  <si>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</si>
  <si>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</si>
  <si>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</si>
  <si>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</si>
  <si>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</si>
  <si>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</si>
  <si>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</si>
  <si>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</si>
  <si>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</si>
  <si>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</si>
  <si>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</si>
  <si>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</si>
  <si>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</si>
  <si>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</si>
  <si>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</si>
  <si>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</si>
  <si>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</si>
  <si>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</si>
  <si>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</si>
  <si>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</si>
  <si>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</si>
  <si>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</si>
  <si>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</si>
  <si>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</si>
  <si>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</si>
  <si>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</si>
  <si>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</si>
  <si>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</si>
  <si>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</si>
  <si>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</si>
  <si>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</si>
  <si>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</si>
  <si>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</si>
  <si>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</si>
  <si>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</si>
  <si>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</si>
  <si>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</si>
  <si>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</si>
  <si>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</si>
  <si>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</si>
  <si>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</si>
  <si>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</si>
  <si>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</si>
  <si>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</si>
  <si>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</si>
  <si>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</si>
  <si>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</si>
  <si>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</si>
  <si>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</si>
  <si>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</si>
  <si>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</si>
  <si>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</si>
  <si>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</si>
  <si>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</si>
  <si>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</si>
  <si>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</si>
  <si>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</si>
  <si>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</si>
  <si>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</si>
  <si>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</si>
  <si>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</si>
  <si>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</si>
  <si>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</si>
  <si>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</si>
  <si>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</si>
  <si>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</si>
  <si>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</si>
  <si>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</si>
  <si>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</si>
  <si>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</si>
  <si>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</si>
  <si>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</si>
  <si>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</si>
  <si>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</si>
  <si>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</si>
  <si>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</si>
  <si>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</si>
  <si>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</si>
  <si>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</si>
  <si>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</si>
  <si>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</si>
  <si>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</si>
  <si>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</si>
  <si>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</si>
  <si>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</si>
  <si>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</si>
  <si>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</si>
  <si>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</si>
  <si>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</si>
  <si>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</si>
  <si>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</si>
  <si>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</si>
  <si>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</si>
  <si>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</si>
  <si>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</si>
  <si>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</si>
  <si>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</si>
  <si>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</si>
  <si>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</si>
  <si>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</si>
  <si>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</si>
  <si>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</si>
  <si>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</si>
  <si>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</si>
  <si>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</si>
  <si>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</si>
  <si>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</si>
  <si>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</si>
  <si>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</si>
  <si>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</si>
  <si>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</si>
  <si>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</si>
  <si>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</si>
  <si>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</si>
  <si>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</si>
  <si>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</si>
  <si>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</si>
  <si>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</si>
  <si>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</si>
  <si>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</si>
  <si>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</si>
  <si>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</si>
  <si>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</si>
  <si>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</si>
  <si>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</si>
  <si>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</si>
  <si>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</si>
  <si>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</si>
  <si>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</si>
  <si>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</si>
  <si>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</si>
  <si>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</si>
  <si>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</si>
  <si>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</si>
  <si>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</si>
  <si>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</si>
  <si>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</si>
  <si>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</si>
  <si>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</si>
  <si>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</si>
  <si>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</si>
  <si>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</si>
  <si>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</si>
  <si>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</si>
  <si>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</si>
  <si>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</si>
  <si>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</si>
  <si>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</si>
  <si>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</si>
  <si>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</si>
  <si>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</si>
  <si>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</si>
  <si>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</si>
  <si>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</si>
  <si>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</si>
  <si>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</si>
  <si>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</si>
  <si>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</si>
  <si>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</si>
  <si>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</si>
  <si>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</si>
  <si>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</si>
  <si>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</si>
  <si>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</si>
  <si>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</si>
  <si>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</si>
  <si>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</si>
  <si>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</si>
  <si>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</si>
  <si>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</si>
  <si>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</si>
  <si>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</si>
  <si>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</si>
  <si>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</si>
  <si>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</si>
  <si>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</si>
  <si>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</si>
  <si>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</si>
  <si>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</si>
  <si>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</si>
  <si>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</si>
  <si>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</si>
  <si>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</si>
  <si>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</si>
  <si>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</si>
  <si>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</si>
  <si>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</si>
  <si>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</si>
  <si>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</si>
  <si>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</si>
  <si>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</si>
  <si>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</si>
  <si>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</si>
  <si>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</si>
  <si>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</si>
  <si>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</si>
  <si>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</si>
  <si>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</si>
  <si>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</si>
  <si>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</si>
  <si>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</si>
  <si>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</si>
  <si>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</si>
  <si>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</si>
  <si>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</si>
  <si>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</si>
  <si>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</si>
  <si>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</si>
  <si>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</si>
  <si>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</si>
  <si>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</si>
  <si>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</si>
  <si>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</si>
  <si>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</si>
  <si>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</si>
  <si>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</si>
  <si>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</si>
  <si>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</si>
  <si>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</si>
  <si>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</si>
  <si>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</si>
  <si>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</si>
  <si>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</si>
  <si>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</si>
  <si>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</si>
  <si>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</si>
  <si>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</si>
  <si>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</si>
  <si>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</si>
  <si>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</si>
  <si>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</si>
  <si>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</si>
  <si>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</si>
  <si>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</si>
  <si>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</si>
  <si>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</si>
  <si>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</si>
  <si>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</si>
  <si>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</si>
  <si>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</si>
  <si>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</si>
  <si>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</si>
  <si>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</si>
  <si>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</si>
  <si>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</si>
  <si>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</si>
  <si>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</si>
  <si>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</si>
  <si>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</si>
  <si>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</si>
  <si>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</si>
  <si>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</si>
  <si>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</si>
  <si>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</si>
  <si>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</si>
  <si>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</si>
  <si>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</si>
  <si>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</si>
  <si>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</si>
  <si>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</si>
  <si>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</si>
  <si>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</si>
  <si>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</si>
  <si>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</si>
  <si>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</si>
  <si>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</si>
  <si>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</si>
  <si>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</si>
  <si>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</si>
  <si>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</si>
  <si>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</si>
  <si>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</si>
  <si>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</si>
  <si>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</si>
  <si>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</si>
  <si>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</si>
  <si>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</si>
  <si>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</si>
  <si>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</si>
  <si>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</si>
  <si>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</si>
  <si>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</si>
  <si>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</si>
  <si>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</si>
  <si>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</si>
  <si>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</si>
  <si>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</si>
  <si>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</si>
  <si>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</si>
  <si>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</si>
  <si>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</si>
  <si>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</si>
  <si>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</si>
  <si>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</si>
  <si>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</si>
  <si>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</si>
  <si>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</si>
  <si>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</si>
  <si>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</si>
  <si>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</si>
  <si>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</si>
  <si>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</si>
  <si>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</si>
  <si>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</si>
  <si>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</si>
  <si>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</si>
  <si>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</si>
  <si>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</si>
  <si>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</si>
  <si>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</si>
  <si>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</si>
  <si>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</si>
  <si>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</si>
  <si>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</si>
  <si>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</si>
  <si>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</si>
  <si>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</si>
  <si>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</si>
  <si>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</si>
  <si>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</si>
  <si>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</si>
  <si>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</si>
  <si>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</si>
  <si>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</si>
  <si>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</si>
  <si>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</si>
  <si>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</si>
  <si>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</si>
  <si>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</si>
  <si>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</si>
  <si>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</si>
  <si>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</si>
  <si>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</si>
  <si>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</si>
  <si>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</si>
  <si>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</si>
  <si>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</si>
  <si>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</si>
  <si>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</si>
  <si>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</si>
  <si>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</si>
  <si>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</si>
  <si>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</si>
  <si>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</si>
  <si>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</si>
  <si>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</si>
  <si>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</si>
  <si>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</si>
  <si>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</si>
  <si>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</si>
  <si>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</si>
  <si>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</si>
  <si>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</si>
  <si>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</si>
  <si>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</si>
  <si>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</si>
  <si>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</si>
  <si>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</si>
  <si>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</si>
  <si>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</si>
  <si>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</si>
  <si>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</si>
  <si>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</si>
  <si>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</si>
  <si>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</si>
  <si>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</si>
  <si>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</si>
  <si>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</si>
  <si>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</si>
  <si>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</si>
  <si>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</si>
  <si>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</si>
  <si>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</si>
  <si>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</si>
  <si>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</si>
  <si>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</si>
  <si>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</si>
  <si>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</si>
  <si>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</si>
  <si>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</si>
  <si>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</si>
  <si>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</si>
  <si>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</si>
  <si>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</si>
  <si>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</si>
  <si>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</si>
  <si>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</si>
  <si>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</si>
  <si>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</si>
  <si>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</si>
  <si>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</si>
  <si>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</si>
  <si>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</si>
  <si>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</si>
  <si>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</si>
  <si>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</si>
  <si>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</si>
  <si>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</si>
  <si>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</si>
  <si>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</si>
  <si>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</si>
  <si>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</si>
  <si>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</si>
  <si>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</si>
  <si>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</si>
  <si>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</si>
  <si>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</si>
  <si>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</si>
  <si>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</si>
  <si>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</si>
  <si>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</si>
  <si>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</si>
  <si>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</si>
  <si>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</si>
  <si>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</si>
  <si>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</si>
  <si>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</si>
  <si>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</si>
  <si>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</si>
  <si>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</si>
  <si>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</si>
  <si>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</si>
  <si>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</si>
  <si>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</si>
  <si>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</si>
  <si>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</si>
  <si>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</si>
  <si>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</si>
  <si>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</si>
  <si>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</si>
  <si>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</si>
  <si>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</si>
  <si>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</si>
  <si>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</si>
  <si>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</si>
  <si>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</si>
  <si>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</si>
  <si>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</si>
  <si>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</si>
  <si>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</si>
  <si>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</si>
  <si>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</si>
  <si>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</si>
  <si>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</si>
  <si>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</si>
  <si>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</si>
  <si>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</si>
  <si>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</si>
  <si>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</si>
  <si>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</si>
  <si>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</si>
  <si>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</si>
  <si>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</si>
  <si>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</si>
  <si>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</si>
  <si>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</si>
  <si>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</si>
  <si>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</si>
  <si>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</si>
  <si>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</si>
  <si>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</si>
  <si>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</si>
  <si>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</si>
  <si>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</si>
  <si>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</si>
  <si>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</si>
  <si>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</si>
  <si>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</si>
  <si>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</si>
  <si>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</si>
  <si>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</si>
  <si>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</si>
  <si>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</si>
  <si>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</si>
  <si>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</si>
  <si>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</si>
  <si>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</si>
  <si>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</si>
  <si>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</si>
  <si>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</si>
  <si>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</si>
  <si>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</si>
  <si>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</si>
  <si>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</si>
  <si>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</si>
  <si>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</si>
  <si>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</si>
  <si>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</si>
  <si>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</si>
  <si>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</si>
  <si>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</si>
  <si>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</si>
  <si>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</si>
  <si>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</si>
  <si>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</si>
  <si>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</si>
  <si>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</si>
  <si>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</si>
  <si>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</si>
  <si>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</si>
  <si>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</si>
  <si>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</si>
  <si>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</si>
  <si>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</si>
  <si>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</si>
  <si>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</si>
  <si>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</si>
  <si>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</si>
  <si>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</si>
  <si>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</si>
  <si>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</si>
  <si>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</si>
  <si>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</si>
  <si>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</si>
  <si>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</si>
  <si>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</si>
  <si>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</si>
  <si>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</si>
  <si>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</si>
  <si>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</si>
  <si>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</si>
  <si>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</si>
  <si>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</si>
  <si>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</si>
  <si>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</si>
  <si>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</si>
  <si>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</si>
  <si>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</si>
  <si>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</si>
  <si>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</si>
  <si>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</si>
  <si>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</si>
  <si>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</si>
  <si>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</si>
  <si>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</si>
  <si>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</si>
  <si>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</si>
  <si>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</si>
  <si>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</si>
  <si>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</si>
  <si>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</si>
  <si>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</si>
  <si>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</si>
  <si>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</si>
  <si>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</si>
  <si>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</si>
  <si>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</si>
  <si>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</si>
  <si>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</si>
  <si>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</si>
  <si>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</si>
  <si>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</si>
  <si>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</si>
  <si>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</si>
  <si>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</si>
  <si>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</si>
  <si>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</si>
  <si>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</si>
  <si>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</si>
  <si>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</si>
  <si>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</si>
  <si>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</si>
  <si>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</si>
  <si>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</si>
  <si>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</si>
  <si>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</si>
  <si>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</si>
  <si>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</si>
  <si>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</si>
  <si>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</si>
  <si>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</si>
  <si>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</si>
  <si>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</si>
  <si>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</si>
  <si>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</si>
  <si>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</si>
  <si>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</si>
  <si>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</si>
  <si>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</si>
  <si>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</si>
  <si>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</si>
  <si>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</si>
  <si>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</si>
  <si>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</si>
  <si>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</si>
  <si>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</si>
  <si>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</si>
  <si>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</si>
  <si>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</si>
  <si>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</si>
  <si>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</si>
  <si>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</si>
  <si>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</si>
  <si>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</si>
  <si>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</si>
  <si>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</si>
  <si>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</si>
  <si>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</si>
  <si>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</si>
  <si>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</si>
  <si>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</si>
  <si>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</si>
  <si>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</si>
  <si>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</si>
  <si>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</si>
  <si>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</si>
  <si>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</si>
  <si>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</si>
  <si>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</si>
  <si>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</si>
  <si>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</si>
  <si>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</si>
  <si>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</si>
  <si>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</si>
  <si>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</si>
  <si>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</si>
  <si>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</si>
  <si>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</si>
  <si>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</si>
  <si>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</si>
  <si>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</si>
  <si>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</si>
  <si>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</si>
  <si>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</si>
  <si>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</si>
  <si>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</si>
  <si>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</si>
  <si>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</si>
  <si>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</si>
  <si>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</si>
  <si>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</si>
  <si>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</si>
  <si>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</si>
  <si>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</si>
  <si>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</si>
  <si>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</si>
  <si>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</si>
  <si>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</si>
  <si>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</si>
  <si>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</si>
  <si>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</si>
  <si>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</si>
  <si>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</si>
  <si>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</si>
  <si>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</si>
  <si>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</si>
  <si>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</si>
  <si>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</si>
  <si>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</si>
  <si>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</si>
  <si>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</si>
  <si>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</si>
  <si>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</si>
  <si>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</si>
  <si>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</si>
  <si>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</si>
  <si>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</si>
  <si>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</si>
  <si>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</si>
  <si>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</si>
  <si>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</si>
  <si>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</si>
  <si>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</si>
  <si>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</si>
  <si>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</si>
  <si>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</si>
  <si>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</si>
  <si>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</si>
  <si>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</si>
  <si>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</si>
  <si>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</si>
  <si>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</si>
  <si>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</si>
  <si>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</si>
  <si>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</si>
  <si>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</si>
  <si>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</si>
  <si>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</si>
  <si>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</si>
  <si>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</si>
  <si>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</si>
  <si>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</si>
  <si>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</si>
  <si>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</si>
  <si>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</si>
  <si>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</si>
  <si>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</si>
  <si>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</si>
  <si>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</si>
  <si>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</si>
  <si>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</si>
  <si>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</si>
  <si>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</si>
  <si>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</si>
  <si>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</si>
  <si>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</si>
  <si>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</si>
  <si>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</si>
  <si>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</si>
  <si>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</si>
  <si>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</si>
  <si>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</si>
  <si>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</si>
  <si>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</si>
  <si>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</si>
  <si>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</si>
  <si>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</si>
  <si>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</si>
  <si>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</si>
  <si>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</si>
  <si>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</si>
  <si>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</si>
  <si>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</si>
  <si>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</si>
  <si>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</si>
  <si>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</si>
  <si>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</si>
  <si>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</si>
  <si>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</si>
  <si>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</si>
  <si>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</si>
  <si>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</si>
  <si>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</si>
  <si>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</si>
  <si>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</si>
  <si>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</si>
  <si>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</si>
  <si>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</si>
  <si>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</si>
  <si>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</si>
  <si>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</si>
  <si>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</si>
  <si>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</si>
  <si>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</si>
  <si>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</si>
  <si>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</si>
  <si>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</si>
  <si>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</si>
  <si>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</si>
  <si>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</si>
  <si>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</si>
  <si>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</si>
  <si>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</si>
  <si>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</si>
  <si>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</si>
  <si>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</si>
  <si>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</si>
  <si>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</si>
  <si>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</si>
  <si>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</si>
  <si>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</si>
  <si>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</si>
  <si>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</si>
  <si>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</si>
  <si>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</si>
  <si>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</si>
  <si>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</si>
  <si>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</si>
  <si>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</si>
  <si>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</si>
  <si>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</si>
  <si>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</si>
  <si>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</si>
  <si>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</si>
  <si>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</si>
  <si>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</si>
  <si>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</si>
  <si>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</si>
  <si>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</si>
  <si>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</si>
  <si>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</si>
  <si>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</si>
  <si>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</si>
  <si>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</si>
  <si>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</si>
  <si>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</si>
  <si>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</si>
  <si>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</si>
  <si>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</si>
  <si>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</si>
  <si>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</si>
  <si>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</si>
  <si>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</si>
  <si>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</si>
  <si>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</si>
  <si>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</si>
  <si>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</si>
  <si>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</si>
  <si>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</si>
  <si>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</si>
  <si>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</si>
  <si>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</si>
  <si>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</si>
  <si>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</si>
  <si>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</si>
  <si>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</si>
  <si>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</si>
  <si>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</si>
  <si>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</si>
  <si>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</si>
  <si>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</si>
  <si>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</si>
  <si>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</si>
  <si>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</si>
  <si>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</si>
  <si>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</si>
  <si>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</si>
  <si>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</si>
  <si>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</si>
  <si>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</si>
  <si>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</si>
  <si>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</si>
  <si>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</si>
  <si>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</si>
  <si>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</si>
  <si>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</si>
  <si>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</si>
  <si>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</si>
  <si>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</si>
  <si>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</si>
  <si>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</si>
  <si>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</si>
  <si>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</si>
  <si>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</si>
  <si>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</si>
  <si>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</si>
  <si>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</si>
  <si>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</si>
  <si>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</si>
  <si>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</si>
  <si>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</si>
  <si>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</si>
  <si>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</si>
  <si>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</si>
  <si>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</si>
  <si>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</si>
  <si>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</si>
  <si>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</si>
  <si>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</si>
  <si>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</si>
  <si>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</si>
  <si>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</si>
  <si>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</si>
  <si>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</si>
  <si>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</si>
  <si>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</si>
  <si>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</si>
  <si>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</si>
  <si>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</si>
  <si>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</si>
  <si>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</si>
  <si>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</si>
  <si>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</si>
  <si>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</si>
  <si>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</si>
  <si>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</si>
  <si>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</si>
  <si>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</si>
  <si>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</si>
  <si>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</si>
  <si>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</si>
  <si>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</si>
  <si>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</si>
  <si>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</si>
  <si>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</si>
  <si>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</si>
  <si>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</si>
  <si>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</si>
  <si>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</si>
  <si>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</si>
  <si>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</si>
  <si>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</si>
  <si>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</si>
  <si>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</si>
  <si>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</si>
  <si>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</si>
  <si>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</si>
  <si>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</si>
  <si>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</si>
  <si>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</si>
  <si>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</si>
  <si>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</si>
  <si>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</si>
  <si>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</si>
  <si>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</si>
  <si>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</si>
  <si>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</si>
  <si>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</si>
  <si>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</si>
  <si>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</si>
  <si>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</si>
  <si>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</si>
  <si>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</si>
  <si>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</si>
  <si>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</si>
  <si>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</si>
  <si>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</si>
  <si>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</si>
  <si>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</si>
  <si>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</si>
  <si>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</si>
  <si>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</si>
  <si>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</si>
  <si>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</si>
  <si>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</si>
  <si>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</si>
  <si>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</si>
  <si>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</si>
  <si>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</si>
  <si>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</si>
  <si>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</si>
  <si>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</si>
  <si>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</si>
  <si>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</si>
  <si>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</si>
  <si>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</si>
  <si>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</si>
  <si>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</si>
  <si>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</si>
  <si>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</si>
  <si>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</si>
  <si>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</si>
  <si>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</si>
  <si>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</si>
  <si>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</si>
  <si>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</si>
  <si>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</si>
  <si>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</si>
  <si>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</si>
  <si>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</si>
  <si>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</si>
  <si>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</si>
  <si>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</si>
  <si>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</si>
  <si>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</si>
  <si>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</si>
  <si>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</si>
  <si>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</si>
  <si>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</si>
  <si>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</si>
  <si>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</si>
  <si>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</si>
  <si>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</si>
  <si>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</si>
  <si>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</si>
  <si>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</si>
  <si>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</si>
  <si>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</si>
  <si>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</si>
  <si>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</si>
  <si>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</si>
  <si>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</si>
  <si>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</si>
  <si>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</si>
  <si>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</si>
  <si>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</si>
  <si>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</si>
  <si>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</si>
  <si>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</si>
  <si>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</si>
  <si>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</si>
  <si>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</si>
  <si>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</si>
  <si>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</si>
  <si>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</si>
  <si>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</si>
  <si>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</si>
  <si>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</si>
  <si>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</si>
  <si>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</si>
  <si>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</si>
  <si>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</si>
  <si>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</si>
  <si>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</si>
  <si>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</si>
  <si>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</si>
  <si>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</si>
  <si>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</si>
  <si>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</si>
  <si>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</si>
  <si>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</si>
  <si>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</si>
  <si>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</si>
  <si>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</si>
  <si>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</si>
  <si>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</si>
  <si>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</si>
  <si>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</si>
  <si>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</si>
  <si>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</si>
  <si>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</si>
  <si>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</si>
  <si>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</si>
  <si>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</si>
  <si>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</si>
  <si>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</si>
  <si>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</si>
  <si>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</si>
  <si>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</si>
  <si>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</si>
  <si>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</si>
  <si>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</si>
  <si>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</si>
  <si>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</si>
  <si>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</si>
  <si>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</si>
  <si>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</si>
  <si>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</si>
  <si>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</si>
  <si>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</si>
  <si>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</si>
  <si>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</si>
  <si>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</si>
  <si>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</si>
  <si>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</si>
  <si>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</si>
  <si>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</si>
  <si>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</si>
  <si>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</si>
  <si>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</si>
  <si>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</si>
  <si>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</si>
  <si>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</si>
  <si>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</si>
  <si>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</si>
  <si>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</si>
  <si>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</si>
  <si>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</si>
  <si>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</si>
  <si>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</si>
  <si>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</si>
  <si>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</si>
  <si>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</si>
  <si>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</si>
  <si>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</si>
  <si>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</si>
  <si>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</si>
  <si>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</si>
  <si>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</si>
  <si>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</si>
  <si>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</si>
  <si>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</si>
  <si>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</si>
  <si>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</si>
  <si>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</si>
  <si>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</si>
  <si>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</si>
  <si>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</si>
  <si>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</si>
  <si>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</si>
  <si>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</si>
  <si>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</si>
  <si>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</si>
  <si>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</si>
  <si>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</si>
  <si>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</si>
  <si>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</si>
  <si>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</si>
  <si>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</si>
  <si>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</si>
  <si>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</si>
  <si>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</si>
  <si>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</si>
  <si>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</si>
  <si>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</si>
  <si>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</si>
  <si>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</si>
  <si>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</si>
  <si>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</si>
  <si>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</si>
  <si>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</si>
  <si>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</si>
  <si>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</si>
  <si>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</si>
  <si>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</si>
  <si>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</si>
  <si>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</si>
  <si>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</si>
  <si>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</si>
  <si>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</si>
  <si>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</si>
  <si>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</si>
  <si>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</si>
  <si>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</si>
  <si>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</si>
  <si>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</si>
  <si>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</si>
  <si>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</si>
  <si>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</si>
  <si>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</si>
  <si>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</si>
  <si>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</si>
  <si>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</si>
  <si>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</si>
  <si>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</si>
  <si>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</si>
  <si>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</si>
  <si>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</si>
  <si>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</si>
  <si>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</si>
  <si>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</si>
  <si>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</si>
  <si>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</si>
  <si>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</si>
  <si>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</si>
  <si>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</si>
  <si>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</si>
  <si>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</si>
  <si>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</si>
  <si>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</si>
  <si>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</si>
  <si>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</si>
  <si>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</si>
  <si>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</si>
  <si>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</si>
  <si>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</si>
  <si>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</si>
  <si>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</si>
  <si>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</si>
  <si>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</si>
  <si>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</si>
  <si>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</si>
  <si>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</si>
  <si>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</si>
  <si>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</si>
  <si>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</si>
  <si>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</si>
  <si>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</si>
  <si>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</si>
  <si>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</si>
  <si>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</si>
  <si>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</si>
  <si>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</si>
  <si>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</si>
  <si>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</si>
  <si>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</si>
  <si>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</si>
  <si>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</si>
  <si>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</si>
  <si>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</si>
  <si>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</si>
  <si>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</si>
  <si>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</si>
  <si>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</si>
  <si>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</si>
  <si>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</si>
  <si>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</si>
  <si>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</si>
  <si>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</si>
  <si>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</si>
  <si>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</si>
  <si>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</si>
  <si>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</si>
  <si>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</si>
  <si>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</si>
  <si>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</si>
  <si>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</si>
  <si>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</si>
  <si>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</si>
  <si>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</si>
  <si>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</si>
  <si>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</si>
  <si>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</si>
  <si>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</si>
  <si>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</si>
  <si>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</si>
  <si>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</si>
  <si>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</si>
  <si>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</si>
  <si>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</si>
  <si>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</si>
  <si>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</si>
  <si>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</si>
  <si>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</si>
  <si>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</si>
  <si>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</si>
  <si>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</si>
  <si>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</si>
  <si>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</si>
  <si>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</si>
  <si>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</si>
  <si>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</si>
  <si>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</si>
  <si>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</si>
  <si>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</si>
  <si>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</si>
  <si>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</si>
  <si>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</si>
  <si>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</si>
  <si>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</si>
  <si>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</si>
  <si>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</si>
  <si>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</si>
  <si>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</si>
  <si>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</si>
  <si>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</si>
  <si>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</si>
  <si>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</si>
  <si>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</si>
  <si>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</si>
  <si>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</si>
  <si>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</si>
  <si>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</si>
  <si>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</si>
  <si>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</si>
  <si>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</si>
  <si>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</si>
  <si>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</si>
  <si>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</si>
  <si>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</si>
  <si>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</si>
  <si>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</si>
  <si>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</si>
  <si>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</si>
  <si>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</si>
  <si>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</si>
  <si>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</si>
  <si>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</si>
  <si>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</si>
  <si>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</si>
  <si>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</si>
  <si>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</si>
  <si>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</si>
  <si>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</si>
  <si>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</si>
  <si>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</si>
  <si>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</si>
  <si>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</si>
  <si>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</si>
  <si>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</si>
  <si>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</si>
  <si>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</si>
  <si>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</si>
  <si>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</si>
  <si>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</si>
  <si>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</si>
  <si>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</si>
  <si>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</si>
  <si>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</si>
  <si>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</si>
  <si>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</si>
  <si>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</si>
  <si>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</si>
  <si>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</si>
  <si>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</si>
  <si>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</si>
  <si>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</si>
  <si>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</si>
  <si>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</si>
  <si>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</si>
  <si>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</si>
  <si>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</si>
  <si>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</si>
  <si>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</si>
  <si>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</si>
  <si>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</si>
  <si>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</si>
  <si>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</si>
  <si>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</si>
  <si>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</si>
  <si>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</si>
  <si>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</si>
  <si>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</si>
  <si>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</si>
  <si>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</si>
  <si>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</si>
  <si>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</si>
  <si>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</si>
  <si>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</si>
  <si>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</si>
  <si>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</si>
  <si>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</si>
  <si>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</si>
  <si>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</si>
  <si>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</si>
  <si>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</si>
  <si>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</si>
  <si>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</si>
  <si>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</si>
  <si>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</si>
  <si>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</si>
  <si>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</si>
  <si>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</si>
  <si>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</si>
  <si>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</si>
  <si>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</si>
  <si>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</si>
  <si>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</si>
  <si>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</si>
  <si>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</si>
  <si>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</si>
  <si>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</si>
  <si>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</si>
  <si>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</si>
  <si>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</si>
  <si>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</si>
  <si>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</si>
  <si>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</si>
  <si>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</si>
  <si>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</si>
  <si>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</si>
  <si>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</si>
  <si>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</si>
  <si>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</si>
  <si>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</si>
  <si>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</si>
  <si>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</si>
  <si>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</si>
  <si>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</si>
  <si>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</si>
  <si>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</si>
  <si>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</si>
  <si>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</si>
  <si>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</si>
  <si>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</si>
  <si>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</si>
  <si>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</si>
  <si>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</si>
  <si>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</si>
  <si>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</si>
  <si>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</si>
  <si>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</si>
  <si>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</si>
  <si>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</si>
  <si>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</si>
  <si>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</si>
  <si>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</si>
  <si>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</si>
  <si>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</si>
  <si>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</si>
  <si>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</si>
  <si>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</si>
  <si>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</si>
  <si>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</si>
  <si>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</si>
  <si>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</si>
  <si>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</si>
  <si>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</si>
  <si>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</si>
  <si>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</si>
  <si>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</si>
  <si>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</si>
  <si>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</si>
  <si>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</si>
  <si>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</si>
  <si>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</si>
  <si>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</si>
  <si>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</si>
  <si>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</si>
  <si>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</si>
  <si>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</si>
  <si>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</si>
  <si>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</si>
  <si>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</si>
  <si>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</si>
  <si>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</si>
  <si>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</si>
  <si>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</si>
  <si>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</si>
  <si>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</si>
  <si>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</si>
  <si>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</si>
  <si>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</si>
  <si>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</si>
  <si>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</si>
  <si>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</si>
  <si>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</si>
  <si>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</si>
  <si>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</si>
  <si>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</si>
  <si>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</si>
  <si>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</si>
  <si>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</si>
  <si>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</si>
  <si>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</si>
  <si>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</si>
  <si>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</si>
  <si>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</si>
  <si>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</si>
  <si>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</si>
  <si>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</si>
  <si>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</si>
  <si>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</si>
  <si>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</si>
  <si>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</si>
  <si>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</si>
  <si>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</si>
  <si>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</si>
  <si>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</si>
  <si>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</si>
  <si>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</si>
  <si>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</si>
  <si>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</si>
  <si>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</si>
  <si>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</si>
  <si>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</si>
  <si>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</si>
  <si>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</si>
  <si>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</si>
  <si>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</si>
  <si>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</si>
  <si>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</si>
  <si>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</si>
  <si>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</si>
  <si>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</si>
  <si>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</si>
  <si>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</si>
  <si>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</si>
  <si>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</si>
  <si>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</si>
  <si>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</si>
  <si>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</si>
  <si>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</si>
  <si>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</si>
  <si>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</si>
  <si>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</si>
  <si>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</si>
  <si>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</si>
  <si>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</si>
  <si>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</si>
  <si>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</si>
  <si>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</si>
  <si>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</si>
  <si>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</si>
  <si>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</si>
  <si>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</si>
  <si>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</si>
  <si>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</si>
  <si>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</si>
  <si>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</si>
  <si>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</si>
  <si>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</si>
  <si>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</si>
  <si>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</si>
  <si>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</si>
  <si>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</si>
  <si>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</si>
  <si>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</si>
  <si>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</si>
  <si>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</si>
  <si>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</si>
  <si>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</si>
  <si>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</si>
  <si>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</si>
  <si>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</si>
  <si>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</si>
  <si>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</si>
  <si>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</si>
  <si>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</si>
  <si>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</si>
  <si>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</si>
  <si>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</si>
  <si>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</si>
  <si>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</si>
  <si>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</si>
  <si>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</si>
  <si>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</si>
  <si>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</si>
  <si>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</si>
  <si>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</si>
  <si>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</si>
  <si>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</si>
  <si>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</si>
  <si>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</si>
  <si>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</si>
  <si>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</si>
  <si>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</si>
  <si>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</si>
  <si>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</si>
  <si>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</si>
  <si>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</si>
  <si>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</si>
  <si>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</si>
  <si>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</si>
  <si>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</si>
  <si>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</si>
  <si>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</si>
  <si>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</si>
  <si>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</si>
  <si>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</si>
  <si>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</si>
  <si>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</si>
  <si>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</si>
  <si>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</si>
  <si>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</si>
  <si>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</si>
  <si>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</si>
  <si>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</si>
  <si>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</si>
  <si>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</si>
  <si>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</si>
  <si>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</si>
  <si>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</si>
  <si>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</si>
  <si>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</si>
  <si>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</si>
  <si>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</si>
  <si>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</si>
  <si>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</si>
  <si>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</si>
  <si>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</si>
  <si>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</si>
  <si>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</si>
  <si>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</si>
  <si>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</si>
  <si>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</si>
  <si>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</si>
  <si>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</si>
  <si>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</si>
  <si>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</si>
  <si>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</si>
  <si>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</si>
  <si>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</si>
  <si>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</si>
  <si>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</si>
  <si>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</si>
  <si>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</si>
  <si>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</si>
  <si>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</si>
  <si>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</si>
  <si>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</si>
  <si>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</si>
  <si>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</si>
  <si>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</si>
  <si>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</si>
  <si>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</si>
  <si>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</si>
  <si>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</si>
  <si>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</si>
  <si>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</si>
  <si>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</si>
  <si>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</si>
  <si>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</si>
  <si>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</si>
  <si>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</si>
  <si>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</si>
  <si>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</si>
  <si>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</si>
  <si>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</si>
  <si>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</si>
  <si>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</si>
  <si>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</si>
  <si>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</si>
  <si>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</si>
  <si>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</si>
  <si>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</si>
  <si>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</si>
  <si>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</si>
  <si>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</si>
  <si>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</si>
  <si>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</si>
  <si>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</si>
  <si>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</si>
  <si>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</si>
  <si>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</si>
  <si>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</si>
  <si>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</si>
  <si>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</si>
  <si>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</si>
  <si>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</si>
  <si>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</si>
  <si>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</si>
  <si>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</si>
  <si>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</si>
  <si>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</si>
  <si>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</si>
  <si>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</si>
  <si>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</si>
  <si>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</si>
  <si>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</si>
  <si>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</si>
  <si>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</si>
  <si>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</si>
  <si>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</si>
  <si>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</si>
  <si>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</si>
  <si>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</si>
  <si>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</si>
  <si>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</si>
  <si>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</si>
  <si>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</si>
  <si>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</si>
  <si>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</si>
  <si>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</si>
  <si>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</si>
  <si>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</si>
  <si>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</si>
  <si>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</si>
  <si>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</si>
  <si>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</si>
  <si>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</si>
  <si>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</si>
  <si>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</si>
  <si>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</si>
  <si>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</si>
  <si>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</si>
  <si>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</si>
  <si>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</si>
  <si>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</si>
  <si>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</si>
  <si>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</si>
  <si>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</si>
  <si>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</si>
  <si>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</si>
  <si>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</si>
  <si>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</si>
  <si>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</si>
  <si>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</si>
  <si>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</si>
  <si>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</si>
  <si>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</si>
  <si>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</si>
  <si>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</si>
  <si>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</si>
  <si>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</si>
  <si>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</si>
  <si>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</si>
  <si>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</si>
  <si>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</si>
  <si>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</si>
  <si>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</si>
  <si>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</si>
  <si>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</si>
  <si>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</si>
  <si>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</si>
  <si>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</si>
  <si>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</si>
  <si>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</si>
  <si>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</si>
  <si>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</si>
  <si>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</si>
  <si>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</si>
  <si>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</si>
  <si>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</si>
  <si>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</si>
  <si>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</si>
  <si>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</si>
  <si>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</si>
  <si>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</si>
  <si>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</si>
  <si>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</si>
  <si>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</si>
  <si>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</si>
  <si>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</si>
  <si>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</si>
  <si>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</si>
  <si>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</si>
  <si>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</si>
  <si>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</si>
  <si>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</si>
  <si>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</si>
  <si>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</si>
  <si>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</si>
  <si>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</si>
  <si>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</si>
  <si>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</si>
  <si>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</si>
  <si>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</si>
  <si>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</si>
  <si>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</si>
  <si>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</si>
  <si>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</si>
  <si>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</si>
  <si>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</si>
  <si>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</si>
  <si>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</si>
  <si>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</si>
  <si>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</si>
  <si>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</si>
  <si>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</si>
  <si>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</si>
  <si>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</si>
  <si>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</si>
  <si>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</si>
  <si>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</si>
  <si>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</si>
  <si>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</si>
  <si>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</si>
  <si>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</si>
  <si>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</si>
  <si>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</si>
  <si>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</si>
  <si>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</si>
  <si>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</si>
  <si>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</si>
  <si>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</si>
  <si>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</si>
  <si>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</si>
  <si>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</si>
  <si>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</si>
  <si>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</si>
  <si>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</si>
  <si>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</si>
  <si>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</si>
  <si>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</si>
  <si>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</si>
  <si>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</si>
  <si>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</si>
  <si>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</si>
  <si>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</si>
  <si>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</si>
  <si>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</si>
  <si>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</si>
  <si>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</si>
  <si>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</si>
  <si>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</si>
  <si>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</si>
  <si>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</si>
  <si>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</si>
  <si>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</si>
  <si>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</si>
  <si>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</si>
  <si>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</si>
  <si>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</si>
  <si>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</si>
  <si>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</si>
  <si>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</si>
  <si>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</si>
  <si>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</si>
  <si>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</si>
  <si>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</si>
  <si>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</si>
  <si>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</si>
  <si>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</si>
  <si>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</si>
  <si>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</si>
  <si>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</si>
  <si>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</si>
  <si>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</si>
  <si>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</si>
  <si>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</si>
  <si>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</si>
  <si>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</si>
  <si>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</si>
  <si>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</si>
  <si>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</si>
  <si>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</si>
  <si>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</si>
  <si>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</si>
  <si>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</si>
  <si>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</si>
  <si>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</si>
  <si>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</si>
  <si>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</si>
  <si>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</si>
  <si>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</si>
  <si>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</si>
  <si>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</si>
  <si>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</si>
  <si>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</si>
  <si>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</si>
  <si>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</si>
  <si>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</si>
  <si>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</si>
  <si>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</si>
  <si>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</si>
  <si>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</si>
  <si>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</si>
  <si>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</si>
  <si>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</si>
  <si>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</si>
  <si>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</si>
  <si>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</si>
  <si>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</si>
  <si>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</si>
  <si>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</si>
  <si>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</si>
  <si>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</si>
  <si>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</si>
  <si>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</si>
  <si>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</si>
  <si>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</si>
  <si>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</si>
  <si>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</si>
  <si>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</si>
  <si>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</si>
  <si>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</si>
  <si>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</si>
  <si>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</si>
  <si>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</si>
  <si>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</si>
  <si>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</si>
  <si>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</si>
  <si>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</si>
  <si>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</si>
  <si>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</si>
  <si>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</si>
  <si>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</si>
  <si>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</si>
  <si>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</si>
  <si>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</si>
  <si>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</si>
  <si>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</si>
  <si>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</si>
  <si>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</si>
  <si>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</si>
  <si>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</si>
  <si>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</si>
  <si>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</si>
  <si>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</si>
  <si>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</si>
  <si>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</si>
  <si>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</si>
  <si>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</si>
  <si>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</si>
  <si>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</si>
  <si>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</si>
  <si>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</si>
  <si>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</si>
  <si>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</si>
  <si>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</si>
  <si>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</si>
  <si>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</si>
  <si>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</si>
  <si>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</si>
  <si>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</si>
  <si>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</si>
  <si>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</si>
  <si>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</si>
  <si>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</si>
  <si>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</si>
  <si>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</si>
  <si>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</si>
  <si>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</si>
  <si>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</si>
  <si>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</si>
  <si>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</si>
  <si>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</si>
  <si>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</si>
  <si>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</si>
  <si>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</si>
  <si>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</si>
  <si>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</si>
  <si>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</si>
  <si>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</si>
  <si>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</si>
  <si>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</si>
  <si>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</si>
  <si>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</si>
  <si>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</si>
  <si>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</si>
  <si>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</si>
  <si>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</si>
  <si>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</si>
  <si>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</si>
  <si>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</si>
  <si>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</si>
  <si>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</si>
  <si>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</si>
  <si>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</si>
  <si>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</si>
  <si>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</si>
  <si>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</si>
  <si>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</si>
  <si>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</si>
  <si>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</si>
  <si>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</si>
  <si>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</si>
  <si>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</si>
  <si>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</si>
  <si>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</si>
  <si>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</si>
  <si>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</si>
  <si>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</si>
  <si>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</si>
  <si>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</si>
  <si>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</si>
  <si>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</si>
  <si>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</si>
  <si>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</si>
  <si>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</si>
  <si>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</si>
  <si>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</si>
  <si>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</si>
  <si>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</si>
  <si>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</si>
  <si>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</si>
  <si>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</si>
  <si>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</si>
  <si>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</si>
  <si>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</si>
  <si>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</si>
  <si>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</si>
  <si>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</si>
  <si>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</si>
  <si>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</si>
  <si>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</si>
  <si>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</si>
  <si>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</si>
  <si>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</si>
  <si>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</si>
  <si>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</si>
  <si>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</si>
  <si>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</si>
  <si>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</si>
  <si>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</si>
  <si>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</si>
  <si>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</si>
  <si>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</si>
  <si>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</si>
  <si>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</si>
  <si>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</si>
  <si>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</si>
  <si>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</si>
  <si>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</si>
  <si>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</si>
  <si>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</si>
  <si>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</si>
  <si>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</si>
  <si>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</si>
  <si>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</si>
  <si>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</si>
  <si>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</si>
  <si>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</si>
  <si>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</si>
  <si>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</si>
  <si>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</si>
  <si>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</si>
  <si>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</si>
  <si>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</si>
  <si>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</si>
  <si>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</si>
  <si>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</si>
  <si>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</si>
  <si>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</si>
  <si>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</si>
  <si>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</si>
  <si>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</si>
  <si>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</si>
  <si>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</si>
  <si>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</si>
  <si>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</si>
  <si>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</si>
  <si>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</si>
  <si>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</si>
  <si>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</si>
  <si>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</si>
  <si>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</si>
  <si>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</si>
  <si>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</si>
  <si>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</si>
  <si>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</si>
  <si>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</si>
  <si>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</si>
  <si>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</si>
  <si>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</si>
  <si>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</si>
  <si>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</si>
  <si>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</si>
  <si>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</si>
  <si>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</si>
  <si>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</si>
  <si>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</si>
  <si>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</si>
  <si>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</si>
  <si>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</si>
  <si>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</si>
  <si>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</si>
  <si>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</si>
  <si>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</si>
  <si>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</si>
  <si>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</si>
  <si>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</si>
  <si>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</si>
  <si>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</si>
  <si>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</si>
  <si>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</si>
  <si>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</si>
  <si>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</si>
  <si>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</si>
  <si>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</si>
  <si>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</si>
  <si>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</si>
  <si>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</si>
  <si>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</si>
  <si>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</si>
  <si>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</si>
  <si>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</si>
  <si>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</si>
  <si>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</si>
  <si>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</si>
  <si>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</si>
  <si>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</si>
  <si>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</si>
  <si>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</si>
  <si>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</si>
  <si>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</si>
  <si>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</si>
  <si>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</si>
  <si>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</si>
  <si>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</si>
  <si>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</si>
  <si>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</si>
  <si>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</si>
  <si>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</si>
  <si>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</si>
  <si>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</si>
  <si>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</si>
  <si>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</si>
  <si>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</si>
  <si>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</si>
  <si>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</si>
  <si>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</si>
  <si>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</si>
  <si>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</si>
  <si>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</si>
  <si>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</si>
  <si>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</si>
  <si>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</si>
  <si>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</si>
  <si>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</si>
  <si>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</si>
  <si>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</si>
  <si>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</si>
  <si>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</si>
  <si>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</si>
  <si>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</si>
  <si>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</si>
  <si>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</si>
  <si>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</si>
  <si>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</si>
  <si>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</si>
  <si>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</si>
  <si>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</si>
  <si>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</si>
  <si>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</si>
  <si>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</si>
  <si>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</si>
  <si>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</si>
  <si>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</si>
  <si>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</si>
  <si>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</si>
  <si>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</si>
  <si>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</si>
  <si>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</si>
  <si>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</si>
  <si>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</si>
  <si>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</si>
  <si>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</si>
  <si>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</si>
  <si>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</si>
  <si>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</si>
  <si>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</si>
  <si>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</si>
  <si>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</si>
  <si>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</si>
  <si>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</si>
  <si>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</si>
  <si>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</si>
  <si>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</si>
  <si>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</si>
  <si>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</si>
  <si>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</si>
  <si>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</si>
  <si>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</si>
  <si>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</si>
  <si>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</si>
  <si>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</si>
  <si>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</si>
  <si>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</si>
  <si>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</si>
  <si>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</si>
  <si>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</si>
  <si>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</si>
  <si>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</si>
  <si>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</si>
  <si>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</si>
  <si>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</si>
  <si>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</si>
  <si>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</si>
  <si>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</si>
  <si>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</si>
  <si>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</si>
  <si>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</si>
  <si>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</si>
  <si>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</si>
  <si>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</si>
  <si>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</si>
  <si>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</si>
  <si>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</si>
  <si>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</si>
  <si>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</si>
  <si>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</si>
  <si>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</si>
  <si>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</si>
  <si>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</si>
  <si>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</si>
  <si>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</si>
  <si>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</si>
  <si>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</si>
  <si>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</si>
  <si>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</si>
  <si>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</si>
  <si>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</si>
  <si>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</si>
  <si>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</si>
  <si>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</si>
  <si>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</si>
  <si>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</si>
  <si>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</si>
  <si>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</si>
  <si>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</si>
  <si>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</si>
  <si>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</si>
  <si>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</si>
  <si>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</si>
  <si>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</si>
  <si>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</si>
  <si>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</si>
  <si>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</si>
  <si>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</si>
  <si>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</si>
  <si>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</si>
  <si>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</si>
  <si>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</si>
  <si>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</si>
  <si>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</si>
  <si>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</si>
  <si>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</si>
  <si>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</si>
  <si>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</si>
  <si>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</si>
  <si>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</si>
  <si>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</si>
  <si>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</si>
  <si>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</si>
  <si>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</si>
  <si>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</si>
  <si>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</si>
  <si>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</si>
  <si>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</si>
  <si>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</si>
  <si>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</si>
  <si>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</si>
  <si>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</si>
  <si>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</si>
  <si>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</si>
  <si>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</si>
  <si>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</si>
  <si>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</si>
  <si>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</si>
  <si>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</si>
  <si>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</si>
  <si>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</si>
  <si>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</si>
  <si>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</si>
  <si>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</si>
  <si>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</si>
  <si>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</si>
  <si>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</si>
  <si>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</si>
  <si>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</si>
  <si>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</si>
  <si>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</si>
  <si>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</si>
  <si>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</si>
  <si>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</si>
  <si>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</si>
  <si>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</si>
  <si>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</si>
  <si>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</si>
  <si>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</si>
  <si>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</si>
  <si>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</si>
  <si>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</si>
  <si>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</si>
  <si>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</si>
  <si>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</si>
  <si>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</si>
  <si>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</si>
  <si>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</si>
  <si>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</si>
  <si>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</si>
  <si>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</si>
  <si>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</si>
  <si>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</si>
  <si>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</si>
  <si>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</si>
  <si>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</si>
  <si>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</si>
  <si>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</si>
  <si>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</si>
  <si>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</si>
  <si>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</si>
  <si>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</si>
  <si>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</si>
  <si>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</si>
  <si>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</si>
  <si>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</si>
  <si>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</si>
  <si>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</si>
  <si>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</si>
  <si>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</si>
  <si>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</si>
  <si>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</si>
  <si>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</si>
  <si>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</si>
  <si>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</si>
  <si>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</si>
  <si>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</si>
  <si>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</si>
  <si>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</si>
  <si>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</si>
  <si>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</si>
  <si>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</si>
  <si>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</si>
  <si>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</si>
  <si>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</si>
  <si>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</si>
  <si>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</si>
  <si>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</si>
  <si>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</si>
  <si>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</si>
  <si>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</si>
  <si>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</si>
  <si>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</si>
  <si>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</si>
  <si>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</si>
  <si>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</si>
  <si>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</si>
  <si>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</si>
  <si>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</si>
  <si>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</si>
  <si>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</si>
  <si>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</si>
  <si>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</si>
  <si>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</si>
  <si>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</si>
  <si>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</si>
  <si>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</si>
  <si>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</si>
  <si>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</si>
  <si>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</si>
  <si>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</si>
  <si>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</si>
  <si>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</si>
  <si>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</si>
  <si>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</si>
  <si>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</si>
  <si>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</si>
  <si>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</si>
  <si>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</si>
  <si>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</si>
  <si>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</si>
  <si>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</si>
  <si>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</si>
  <si>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</si>
  <si>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</si>
  <si>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</si>
  <si>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</si>
  <si>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</si>
  <si>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</si>
  <si>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</si>
  <si>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</si>
  <si>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</si>
  <si>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</si>
  <si>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</si>
  <si>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</si>
  <si>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</si>
  <si>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</si>
  <si>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</si>
  <si>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</si>
  <si>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</si>
  <si>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</si>
  <si>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</si>
  <si>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</si>
  <si>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</si>
  <si>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</si>
  <si>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</si>
  <si>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</si>
  <si>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</si>
  <si>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</si>
  <si>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</si>
  <si>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</si>
  <si>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</si>
  <si>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</si>
  <si>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</si>
  <si>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</si>
  <si>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</si>
  <si>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</si>
  <si>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</si>
  <si>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</si>
  <si>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</si>
  <si>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</si>
  <si>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</si>
  <si>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</si>
  <si>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</si>
  <si>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</si>
  <si>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</si>
  <si>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</si>
  <si>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</si>
  <si>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</si>
  <si>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</si>
  <si>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</si>
  <si>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</si>
  <si>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</si>
  <si>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</si>
  <si>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</si>
  <si>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</si>
  <si>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</si>
  <si>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</si>
  <si>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</si>
  <si>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</si>
  <si>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</si>
  <si>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</si>
  <si>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</si>
  <si>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</si>
  <si>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</si>
  <si>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</si>
  <si>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</si>
  <si>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</si>
  <si>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</si>
  <si>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</si>
  <si>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</si>
  <si>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</si>
  <si>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</si>
  <si>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</si>
  <si>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</si>
  <si>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</si>
  <si>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</si>
  <si>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</si>
  <si>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</si>
  <si>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</si>
  <si>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</si>
  <si>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</si>
  <si>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</si>
  <si>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</si>
  <si>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</si>
  <si>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</si>
  <si>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</si>
  <si>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</si>
  <si>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</si>
  <si>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</si>
  <si>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</si>
  <si>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</si>
  <si>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</si>
  <si>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</si>
  <si>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</si>
  <si>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</si>
  <si>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</si>
  <si>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</si>
  <si>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</si>
  <si>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</si>
  <si>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</si>
  <si>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</si>
  <si>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</si>
  <si>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</si>
  <si>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</si>
  <si>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</si>
  <si>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</si>
  <si>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</si>
  <si>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</si>
  <si>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</si>
  <si>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</si>
  <si>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</si>
  <si>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</si>
  <si>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</si>
  <si>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</si>
  <si>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</si>
  <si>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</si>
  <si>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</si>
  <si>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</si>
  <si>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</si>
  <si>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</si>
  <si>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</si>
  <si>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</si>
  <si>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</si>
  <si>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</si>
  <si>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</si>
  <si>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</si>
  <si>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</si>
  <si>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</si>
  <si>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</si>
  <si>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</si>
  <si>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</si>
  <si>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</si>
  <si>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</si>
  <si>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</si>
  <si>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</si>
  <si>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</si>
  <si>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</si>
  <si>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</si>
  <si>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</si>
  <si>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</si>
  <si>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</si>
  <si>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</si>
  <si>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</si>
  <si>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</si>
  <si>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</si>
  <si>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</si>
  <si>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</si>
  <si>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</si>
  <si>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</si>
  <si>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</si>
  <si>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</si>
  <si>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</si>
  <si>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</si>
  <si>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</si>
  <si>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</si>
  <si>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</si>
  <si>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</si>
  <si>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</si>
  <si>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</si>
  <si>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</si>
  <si>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</si>
  <si>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</si>
  <si>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</si>
  <si>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</si>
  <si>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</si>
  <si>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</si>
  <si>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</si>
  <si>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</si>
  <si>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</si>
  <si>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</si>
  <si>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</si>
  <si>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</si>
  <si>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</si>
  <si>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</si>
  <si>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</si>
  <si>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</si>
  <si>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</si>
  <si>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</si>
  <si>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</si>
  <si>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</si>
  <si>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</si>
  <si>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</si>
  <si>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</si>
  <si>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</si>
  <si>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</si>
  <si>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</si>
  <si>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</si>
  <si>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</si>
  <si>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</si>
  <si>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</si>
  <si>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</si>
  <si>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</si>
  <si>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</si>
  <si>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</si>
  <si>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</si>
  <si>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</si>
  <si>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</si>
  <si>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</si>
  <si>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</si>
  <si>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</si>
  <si>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</si>
  <si>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</si>
  <si>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</si>
  <si>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</si>
  <si>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</si>
  <si>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</si>
  <si>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</si>
  <si>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</si>
  <si>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</si>
  <si>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</si>
  <si>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</si>
  <si>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</si>
  <si>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</si>
  <si>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</si>
  <si>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</si>
  <si>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</si>
  <si>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</si>
  <si>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</si>
  <si>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</si>
  <si>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</si>
  <si>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</si>
  <si>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</si>
  <si>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</si>
  <si>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</si>
  <si>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</si>
  <si>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</si>
  <si>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</si>
  <si>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</si>
  <si>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</si>
  <si>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</si>
  <si>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</si>
  <si>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</si>
  <si>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</si>
  <si>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</si>
  <si>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</si>
  <si>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</si>
  <si>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</si>
  <si>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</si>
  <si>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</si>
  <si>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</si>
  <si>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</si>
  <si>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</si>
  <si>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</si>
  <si>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</si>
  <si>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</si>
  <si>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</si>
  <si>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</si>
  <si>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</si>
  <si>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</si>
  <si>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</si>
  <si>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</si>
  <si>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</si>
  <si>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</si>
  <si>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</si>
  <si>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</si>
  <si>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</si>
  <si>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</si>
  <si>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</si>
  <si>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</si>
  <si>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</si>
  <si>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</si>
  <si>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</si>
  <si>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</si>
  <si>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</si>
  <si>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</si>
  <si>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</si>
  <si>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</si>
  <si>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</si>
  <si>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</si>
  <si>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</si>
  <si>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</si>
  <si>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</si>
  <si>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</si>
  <si>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</si>
  <si>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</si>
  <si>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</si>
  <si>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</si>
  <si>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</si>
  <si>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</si>
  <si>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</si>
  <si>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</si>
  <si>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</si>
  <si>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</si>
  <si>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</si>
  <si>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</si>
  <si>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</si>
  <si>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</si>
  <si>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</si>
  <si>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</si>
  <si>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</si>
  <si>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</si>
  <si>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</si>
  <si>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</si>
  <si>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</si>
  <si>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</si>
  <si>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</si>
  <si>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</si>
  <si>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</si>
  <si>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</si>
  <si>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</si>
  <si>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</si>
  <si>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</si>
  <si>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</si>
  <si>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</si>
  <si>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</si>
  <si>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</si>
  <si>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</si>
  <si>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</si>
  <si>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</si>
  <si>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</si>
  <si>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</si>
  <si>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</si>
  <si>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</si>
  <si>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</si>
  <si>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</si>
  <si>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</si>
  <si>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</si>
  <si>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</si>
  <si>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</si>
  <si>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</si>
  <si>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</si>
  <si>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</si>
  <si>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</si>
  <si>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</si>
  <si>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</si>
  <si>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</si>
  <si>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</si>
  <si>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</si>
  <si>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</si>
  <si>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</si>
  <si>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</si>
  <si>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</si>
  <si>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</si>
  <si>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</si>
  <si>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</si>
  <si>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</si>
  <si>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</si>
  <si>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</si>
  <si>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</si>
  <si>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</si>
  <si>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</si>
  <si>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</si>
  <si>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</si>
  <si>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</si>
  <si>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</si>
  <si>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</si>
  <si>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</si>
  <si>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</si>
  <si>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</si>
  <si>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</si>
  <si>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</si>
  <si>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</si>
  <si>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</si>
  <si>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</si>
  <si>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</si>
  <si>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</si>
  <si>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</si>
  <si>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</si>
  <si>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</si>
  <si>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</si>
  <si>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</si>
  <si>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</si>
  <si>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</si>
  <si>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</si>
  <si>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</si>
  <si>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</si>
  <si>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</si>
  <si>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</si>
  <si>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</si>
  <si>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</si>
  <si>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</si>
  <si>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</si>
  <si>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</si>
  <si>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</si>
  <si>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</si>
  <si>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</si>
  <si>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</si>
  <si>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</si>
  <si>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</si>
  <si>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</si>
  <si>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</si>
  <si>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</si>
  <si>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</si>
  <si>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</si>
  <si>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</si>
  <si>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</si>
  <si>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</si>
  <si>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</si>
  <si>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</si>
  <si>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</si>
  <si>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</si>
  <si>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</si>
  <si>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</si>
  <si>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</si>
  <si>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</si>
  <si>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</si>
  <si>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</si>
  <si>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</si>
  <si>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</si>
  <si>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</si>
  <si>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</si>
  <si>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</si>
  <si>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</si>
  <si>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</si>
  <si>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</si>
  <si>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</si>
  <si>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</si>
  <si>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</si>
  <si>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</si>
  <si>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</si>
  <si>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</si>
  <si>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</si>
  <si>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</si>
  <si>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</si>
  <si>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</si>
  <si>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</si>
  <si>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</si>
  <si>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</si>
  <si>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</si>
  <si>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</si>
  <si>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</si>
  <si>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</si>
  <si>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</si>
  <si>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</si>
  <si>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</si>
  <si>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</si>
  <si>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</si>
  <si>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</si>
  <si>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</si>
  <si>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</si>
  <si>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</si>
  <si>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</si>
  <si>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</si>
  <si>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</si>
  <si>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</si>
  <si>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</si>
  <si>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</si>
  <si>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</si>
  <si>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</si>
  <si>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</si>
  <si>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</si>
  <si>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</si>
  <si>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</si>
  <si>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</si>
  <si>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</si>
  <si>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</si>
  <si>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</si>
  <si>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</si>
  <si>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</si>
  <si>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</si>
  <si>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</si>
  <si>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</si>
  <si>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</si>
  <si>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</si>
  <si>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</si>
  <si>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</si>
  <si>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</si>
  <si>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</si>
  <si>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</si>
  <si>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</si>
  <si>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</si>
  <si>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</si>
  <si>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</si>
  <si>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</si>
  <si>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</si>
  <si>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</si>
  <si>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</si>
  <si>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</si>
  <si>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</si>
  <si>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</si>
  <si>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</si>
  <si>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</si>
  <si>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</si>
  <si>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</si>
  <si>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</si>
  <si>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</si>
  <si>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</si>
  <si>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</si>
  <si>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</si>
  <si>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</si>
  <si>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</si>
  <si>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</si>
  <si>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</si>
  <si>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</si>
  <si>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</si>
  <si>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</si>
  <si>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</si>
  <si>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</si>
  <si>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</si>
  <si>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</si>
  <si>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</si>
  <si>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</si>
  <si>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</si>
  <si>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</si>
  <si>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</si>
  <si>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</si>
  <si>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</si>
  <si>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</si>
  <si>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</si>
  <si>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</si>
  <si>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</si>
  <si>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</si>
  <si>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</si>
  <si>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</si>
  <si>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</si>
  <si>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</si>
  <si>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</si>
  <si>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</si>
  <si>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</si>
  <si>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</si>
  <si>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</si>
  <si>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</si>
  <si>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</si>
  <si>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</si>
  <si>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</si>
  <si>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</si>
  <si>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</si>
  <si>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</si>
  <si>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</si>
  <si>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</si>
  <si>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</si>
  <si>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</si>
  <si>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</si>
  <si>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</si>
  <si>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</si>
  <si>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</si>
  <si>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</si>
  <si>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</si>
  <si>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</si>
  <si>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</si>
  <si>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</si>
  <si>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</si>
  <si>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</si>
  <si>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</si>
  <si>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</si>
  <si>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</si>
  <si>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</si>
  <si>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</si>
  <si>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</si>
  <si>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</si>
  <si>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</si>
  <si>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</si>
  <si>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</si>
  <si>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</si>
  <si>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</si>
  <si>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</si>
  <si>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</si>
  <si>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</si>
  <si>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</si>
  <si>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</si>
  <si>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</si>
  <si>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</si>
  <si>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</si>
  <si>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</si>
  <si>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</si>
  <si>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</si>
  <si>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</si>
  <si>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</si>
  <si>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</si>
  <si>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</si>
  <si>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</si>
  <si>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</si>
  <si>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</si>
  <si>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</si>
  <si>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</si>
  <si>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</si>
  <si>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</si>
  <si>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</si>
  <si>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</si>
  <si>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</si>
  <si>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</si>
  <si>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</si>
  <si>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</si>
  <si>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</si>
  <si>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</si>
  <si>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</si>
  <si>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</si>
  <si>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</si>
  <si>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</si>
  <si>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</si>
  <si>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</si>
  <si>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</si>
  <si>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</si>
  <si>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</si>
  <si>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</si>
  <si>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</si>
  <si>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</si>
  <si>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</si>
  <si>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</si>
  <si>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</si>
  <si>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</si>
  <si>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</si>
  <si>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</si>
  <si>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</si>
  <si>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</si>
  <si>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</si>
  <si>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</si>
  <si>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</si>
  <si>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</si>
  <si>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</si>
  <si>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</si>
  <si>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</si>
  <si>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</si>
  <si>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</si>
  <si>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</si>
  <si>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</si>
  <si>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</si>
  <si>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</si>
  <si>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</si>
  <si>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</si>
  <si>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</si>
  <si>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</si>
  <si>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</si>
  <si>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</si>
  <si>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</si>
  <si>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</si>
  <si>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</si>
  <si>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</si>
  <si>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</si>
  <si>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</si>
  <si>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</si>
  <si>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</si>
  <si>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</si>
  <si>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</si>
  <si>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</si>
  <si>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</si>
  <si>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</si>
  <si>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</si>
  <si>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</si>
  <si>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</si>
  <si>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</si>
  <si>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</si>
  <si>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</si>
  <si>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</si>
  <si>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</si>
  <si>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</si>
  <si>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</si>
  <si>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</si>
  <si>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</si>
  <si>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</si>
  <si>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</si>
  <si>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</si>
  <si>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</si>
  <si>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</si>
  <si>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</si>
  <si>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</si>
  <si>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</si>
  <si>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</si>
  <si>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</si>
  <si>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</si>
  <si>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</si>
  <si>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</si>
  <si>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</si>
  <si>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</si>
  <si>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</si>
  <si>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</si>
  <si>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</si>
  <si>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</si>
  <si>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</si>
  <si>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</si>
  <si>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</si>
  <si>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</si>
  <si>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</si>
  <si>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</si>
  <si>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</si>
  <si>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</si>
  <si>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</si>
  <si>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</si>
  <si>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</si>
  <si>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</si>
  <si>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</si>
  <si>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</si>
  <si>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</si>
  <si>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</si>
  <si>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</si>
  <si>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</si>
  <si>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</si>
  <si>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</si>
  <si>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</si>
  <si>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</si>
  <si>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</si>
  <si>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</si>
  <si>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</si>
  <si>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</si>
  <si>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</si>
  <si>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</si>
  <si>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</si>
  <si>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</si>
  <si>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</si>
  <si>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</si>
  <si>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</si>
  <si>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</si>
  <si>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</si>
  <si>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</si>
  <si>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</si>
  <si>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</si>
  <si>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</si>
  <si>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</si>
  <si>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</si>
  <si>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</si>
  <si>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</si>
  <si>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</si>
  <si>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</si>
  <si>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</si>
  <si>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</si>
  <si>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</si>
  <si>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</si>
  <si>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</si>
  <si>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</si>
  <si>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</si>
  <si>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</si>
  <si>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</si>
  <si>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</si>
  <si>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</si>
  <si>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</si>
  <si>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</si>
  <si>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</si>
  <si>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</si>
  <si>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</si>
  <si>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</si>
  <si>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</si>
  <si>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</si>
  <si>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</si>
  <si>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</si>
  <si>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</si>
  <si>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</si>
  <si>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</si>
  <si>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</si>
  <si>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</si>
  <si>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</si>
  <si>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</si>
  <si>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</si>
  <si>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</si>
  <si>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</si>
  <si>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</si>
  <si>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</si>
  <si>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</si>
  <si>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</si>
  <si>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</si>
  <si>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</si>
  <si>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</si>
  <si>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</si>
  <si>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</si>
  <si>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</si>
  <si>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</si>
  <si>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</si>
  <si>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</si>
  <si>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</si>
  <si>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</si>
  <si>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</si>
  <si>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</si>
  <si>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</si>
  <si>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</si>
  <si>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</si>
  <si>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</si>
  <si>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</si>
  <si>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</si>
  <si>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</si>
  <si>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</si>
  <si>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</si>
  <si>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</si>
  <si>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</si>
  <si>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</si>
  <si>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</si>
  <si>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</si>
  <si>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</si>
  <si>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</si>
  <si>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</si>
  <si>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</si>
  <si>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</si>
  <si>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</si>
  <si>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</si>
  <si>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</si>
  <si>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</si>
  <si>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</si>
  <si>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</si>
  <si>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</si>
  <si>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</si>
  <si>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</si>
  <si>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</si>
  <si>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</si>
  <si>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</si>
  <si>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</si>
  <si>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</si>
  <si>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</si>
  <si>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</si>
  <si>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</si>
  <si>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</si>
  <si>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</si>
  <si>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</si>
  <si>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</si>
  <si>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</si>
  <si>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</si>
  <si>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</si>
  <si>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</si>
  <si>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</si>
  <si>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</si>
  <si>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</si>
  <si>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</si>
  <si>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</si>
  <si>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</si>
  <si>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</si>
  <si>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</si>
  <si>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</si>
  <si>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</si>
  <si>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</si>
  <si>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</si>
  <si>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</si>
  <si>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</si>
  <si>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</si>
  <si>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</si>
  <si>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</si>
  <si>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</si>
  <si>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</si>
  <si>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</si>
  <si>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</si>
  <si>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</si>
  <si>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</si>
  <si>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</si>
  <si>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</si>
  <si>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</si>
  <si>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</si>
  <si>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</si>
  <si>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</si>
  <si>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</si>
  <si>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</si>
  <si>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</si>
  <si>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</si>
  <si>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</si>
  <si>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</si>
  <si>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</si>
  <si>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</si>
  <si>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</si>
  <si>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</si>
  <si>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</si>
  <si>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</si>
  <si>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</si>
  <si>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</si>
  <si>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</si>
  <si>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</si>
  <si>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</si>
  <si>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</si>
  <si>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</si>
  <si>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</si>
  <si>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</si>
  <si>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</si>
  <si>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</si>
  <si>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</si>
  <si>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</si>
  <si>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</si>
  <si>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</si>
  <si>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</si>
  <si>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</si>
  <si>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</si>
  <si>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</si>
  <si>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</si>
  <si>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</si>
  <si>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</si>
  <si>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</si>
  <si>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</si>
  <si>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</si>
  <si>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</si>
  <si>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</si>
  <si>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</si>
  <si>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</si>
  <si>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</si>
  <si>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</si>
  <si>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</si>
  <si>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</si>
  <si>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</si>
  <si>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</si>
  <si>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</si>
  <si>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</si>
  <si>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</si>
  <si>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</si>
  <si>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</si>
  <si>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</si>
  <si>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</si>
  <si>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</si>
  <si>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</si>
  <si>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</si>
  <si>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</si>
  <si>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</si>
  <si>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</si>
  <si>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</si>
  <si>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</si>
  <si>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</si>
  <si>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</si>
  <si>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</si>
  <si>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</si>
  <si>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</si>
  <si>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</si>
  <si>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</si>
  <si>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</si>
  <si>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</si>
  <si>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</si>
  <si>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</si>
  <si>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</si>
  <si>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</si>
  <si>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</si>
  <si>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</si>
  <si>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</si>
  <si>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</si>
  <si>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</si>
  <si>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</si>
  <si>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</si>
  <si>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</si>
  <si>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</si>
  <si>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</si>
  <si>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</si>
  <si>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</si>
  <si>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</si>
  <si>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</si>
  <si>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</si>
  <si>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</si>
  <si>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</si>
  <si>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</si>
  <si>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</si>
  <si>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</si>
  <si>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</si>
  <si>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</si>
  <si>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</si>
  <si>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</si>
  <si>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</si>
  <si>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</si>
  <si>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</si>
  <si>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</si>
  <si>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</si>
  <si>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</si>
  <si>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</si>
  <si>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</si>
  <si>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</si>
  <si>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</si>
  <si>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</si>
  <si>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</si>
  <si>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</si>
  <si>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</si>
  <si>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</si>
  <si>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</si>
  <si>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</si>
  <si>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</si>
  <si>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</si>
  <si>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</si>
  <si>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</si>
  <si>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</si>
  <si>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</si>
  <si>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</si>
  <si>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</si>
  <si>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</si>
  <si>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</si>
  <si>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</si>
  <si>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</si>
  <si>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</si>
  <si>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</si>
  <si>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</si>
  <si>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</si>
  <si>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</si>
  <si>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</si>
  <si>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</si>
  <si>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</si>
  <si>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</si>
  <si>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</si>
  <si>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</si>
  <si>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</si>
  <si>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</si>
  <si>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</si>
  <si>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</si>
  <si>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</si>
  <si>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</si>
  <si>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</si>
  <si>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</si>
  <si>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</si>
  <si>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</si>
  <si>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</si>
  <si>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</si>
  <si>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</si>
  <si>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</si>
  <si>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</si>
  <si>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</si>
  <si>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</si>
  <si>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</si>
  <si>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</si>
  <si>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</si>
  <si>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</si>
  <si>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</si>
  <si>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</si>
  <si>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</si>
  <si>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</si>
  <si>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</si>
  <si>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</si>
  <si>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</si>
  <si>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</si>
  <si>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</si>
  <si>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</si>
  <si>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</si>
  <si>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</si>
  <si>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</si>
  <si>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</si>
  <si>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</si>
  <si>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</si>
  <si>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</si>
  <si>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</si>
  <si>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</si>
  <si>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</si>
  <si>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</si>
  <si>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</si>
  <si>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</si>
  <si>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</si>
  <si>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</si>
  <si>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</si>
  <si>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</si>
  <si>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</si>
  <si>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</si>
  <si>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</si>
  <si>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</si>
  <si>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</si>
  <si>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</si>
  <si>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</si>
  <si>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</si>
  <si>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</si>
  <si>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</si>
  <si>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</si>
  <si>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</si>
  <si>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</si>
  <si>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</si>
  <si>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</si>
  <si>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</si>
  <si>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</si>
  <si>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</si>
  <si>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</si>
  <si>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</si>
  <si>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</si>
  <si>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</si>
  <si>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</si>
  <si>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</si>
  <si>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</si>
  <si>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</si>
  <si>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</si>
  <si>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</si>
  <si>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</si>
  <si>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</si>
  <si>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</si>
  <si>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</si>
  <si>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</si>
  <si>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</si>
  <si>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</si>
  <si>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</si>
  <si>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</si>
  <si>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</si>
  <si>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</si>
  <si>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</si>
  <si>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</si>
  <si>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</si>
  <si>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</si>
  <si>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</si>
  <si>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</si>
  <si>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</si>
  <si>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</si>
  <si>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</si>
  <si>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</si>
  <si>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</si>
  <si>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</si>
  <si>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</si>
  <si>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</si>
  <si>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</si>
  <si>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</si>
  <si>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</si>
  <si>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</si>
  <si>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</si>
  <si>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</si>
  <si>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</si>
  <si>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</si>
  <si>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</si>
  <si>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</si>
  <si>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</si>
  <si>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</si>
  <si>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</si>
  <si>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</si>
  <si>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</si>
  <si>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</si>
  <si>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</si>
  <si>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</si>
  <si>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</si>
  <si>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</si>
  <si>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</si>
  <si>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</si>
  <si>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</si>
  <si>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</si>
  <si>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</si>
  <si>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</si>
  <si>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</si>
  <si>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</si>
  <si>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</si>
  <si>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</si>
  <si>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</si>
  <si>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</si>
  <si>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</si>
  <si>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</si>
  <si>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</si>
  <si>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</si>
  <si>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</si>
  <si>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</si>
  <si>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</si>
  <si>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</si>
  <si>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</si>
  <si>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</si>
  <si>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</si>
  <si>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</si>
  <si>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</si>
  <si>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</si>
  <si>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</si>
  <si>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</si>
  <si>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</si>
  <si>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</si>
  <si>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</si>
  <si>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</si>
  <si>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</si>
  <si>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</si>
  <si>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</si>
  <si>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</si>
  <si>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</si>
  <si>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</si>
  <si>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</si>
  <si>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</si>
  <si>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</si>
  <si>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</si>
  <si>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</si>
  <si>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</si>
  <si>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</si>
  <si>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</si>
  <si>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</si>
  <si>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</si>
  <si>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</si>
  <si>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</si>
  <si>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</si>
  <si>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</si>
  <si>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</si>
  <si>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</si>
  <si>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</si>
  <si>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</si>
  <si>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</si>
  <si>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</si>
  <si>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</si>
  <si>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</si>
  <si>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</si>
  <si>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</si>
  <si>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</si>
  <si>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</si>
  <si>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</si>
  <si>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</si>
  <si>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</si>
  <si>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</si>
  <si>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</si>
  <si>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</si>
  <si>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</si>
  <si>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</si>
  <si>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</si>
  <si>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</si>
  <si>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</si>
  <si>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</si>
  <si>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</si>
  <si>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</si>
  <si>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</si>
  <si>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</si>
  <si>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</si>
  <si>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</si>
  <si>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</si>
  <si>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</si>
  <si>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</si>
  <si>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</si>
  <si>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</si>
  <si>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</si>
  <si>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</si>
  <si>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</si>
  <si>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</si>
  <si>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</si>
  <si>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</si>
  <si>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</si>
  <si>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</si>
  <si>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</si>
  <si>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</si>
  <si>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</si>
  <si>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</si>
  <si>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</si>
  <si>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</si>
  <si>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</si>
  <si>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</si>
  <si>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</si>
  <si>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</si>
  <si>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</si>
  <si>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</si>
  <si>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</si>
  <si>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</si>
  <si>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13ª Exposição Internacional do Gir Leiteiro – MEGALEITE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</si>
</sst>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6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10"/>
</file>

<file path=xl/ctrlProps/ctrlProp5.xml><?xml version="1.0" encoding="utf-8"?>
<formControlPr xmlns="http://schemas.microsoft.com/office/spreadsheetml/2009/9/main" objectType="Spin" dx="16" fmlaLink="$N$9" max="12" min="1" page="10" val="6"/>
</file>

<file path=xl/ctrlProps/ctrlProp6.xml><?xml version="1.0" encoding="utf-8"?>
<formControlPr xmlns="http://schemas.microsoft.com/office/spreadsheetml/2009/9/main" objectType="Spin" dx="16" fmlaLink="$P$9" max="2050" min="1990" page="10" val="202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8" x14ac:dyDescent="0.4"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8" ht="12" customHeight="1" x14ac:dyDescent="0.4"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6.75" customHeight="1" x14ac:dyDescent="0.4"/>
    <row r="6" spans="2:18" ht="30.75" customHeight="1" x14ac:dyDescent="0.4"/>
    <row r="7" spans="2:18" ht="33.75" x14ac:dyDescent="0.65">
      <c r="C7" s="29" t="s">
        <v>0</v>
      </c>
      <c r="D7" s="31"/>
      <c r="E7" s="31"/>
      <c r="F7" s="31"/>
      <c r="G7" s="31"/>
      <c r="H7" s="30"/>
      <c r="I7" s="3"/>
      <c r="J7" s="28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29" t="s">
        <v>1</v>
      </c>
      <c r="D8" s="30"/>
      <c r="E8" s="29" t="s">
        <v>2</v>
      </c>
      <c r="F8" s="30"/>
      <c r="G8" s="31" t="s">
        <v>3</v>
      </c>
      <c r="H8" s="30"/>
      <c r="I8" s="3"/>
      <c r="J8" s="28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26</v>
      </c>
      <c r="D9" s="21"/>
      <c r="E9" s="20">
        <v>1</v>
      </c>
      <c r="F9" s="21"/>
      <c r="G9" s="22">
        <v>2020</v>
      </c>
      <c r="H9" s="23"/>
      <c r="I9" s="4"/>
      <c r="J9" s="5" t="str">
        <f>DATEDIF($G$10,$P$10,"m")&amp;" m e "&amp; DATEDIF($G$10,$P$10,"md") &amp; "d"</f>
        <v>52 m e 14d</v>
      </c>
      <c r="L9" s="24">
        <v>9</v>
      </c>
      <c r="M9" s="24"/>
      <c r="N9" s="25">
        <v>6</v>
      </c>
      <c r="O9" s="25"/>
      <c r="P9" s="25">
        <v>2024</v>
      </c>
      <c r="Q9" s="25"/>
      <c r="R9" s="6"/>
    </row>
    <row r="10" spans="2:18" hidden="1" x14ac:dyDescent="0.4">
      <c r="G10" s="7">
        <f>DATE(G9,E9,C9)</f>
        <v>43856</v>
      </c>
      <c r="P10" s="7">
        <f>DATE(P9,N9,L9)</f>
        <v>45452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VACA ADULTA - 16ª CATEGORIA - DE MAIS DE 48 ATÉ 60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TOURO ADULTO - 16ª CATEGORIA - DE MAIS DE 48 ATÉ 60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PRÓPRIA (ACIMA DE 3.600 Kg REAL) + EFICIÊNCIA REPRODUTIVA ABAIXO DOS 40 MESES (OBRIGATORIAMENTE PARIDA)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w7Wxc61OQlYhL3O6m4PpxOSXb0h60Znpl9vM8yLtQq+XN74UvVrJoKuwNObZ4aNCThlulQLTIlR/IjAJsv+9qw==" saltValue="OnVjPb2aRuHNbXbHQ/ASLA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2024-04-12T11:02:00Z</dcterms:modified>
</cp:coreProperties>
</file>